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mendraS\Desktop\"/>
    </mc:Choice>
  </mc:AlternateContent>
  <bookViews>
    <workbookView xWindow="0" yWindow="0" windowWidth="28770" windowHeight="12300" firstSheet="1" activeTab="1"/>
  </bookViews>
  <sheets>
    <sheet name="Sheet1" sheetId="1" state="hidden" r:id="rId1"/>
    <sheet name="Price Schedule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5" i="3" l="1"/>
  <c r="A86" i="3" s="1"/>
  <c r="A87" i="3" s="1"/>
  <c r="A88" i="3" s="1"/>
  <c r="A89" i="3" s="1"/>
  <c r="A91" i="3" s="1"/>
  <c r="A92" i="3" s="1"/>
  <c r="A93" i="3" s="1"/>
  <c r="A95" i="3" s="1"/>
  <c r="A96" i="3" s="1"/>
  <c r="A97" i="3" s="1"/>
  <c r="A98" i="3" s="1"/>
  <c r="A99" i="3" s="1"/>
  <c r="A100" i="3" s="1"/>
  <c r="A58" i="3"/>
  <c r="A59" i="3" s="1"/>
  <c r="A60" i="3" s="1"/>
  <c r="A61" i="3" s="1"/>
  <c r="A64" i="3" s="1"/>
  <c r="A65" i="3" s="1"/>
  <c r="A66" i="3" s="1"/>
  <c r="A67" i="3" s="1"/>
  <c r="A45" i="3"/>
  <c r="A46" i="3" s="1"/>
  <c r="A47" i="3" s="1"/>
  <c r="A48" i="3" s="1"/>
  <c r="A49" i="3" s="1"/>
  <c r="A51" i="3" s="1"/>
  <c r="A52" i="3" s="1"/>
  <c r="A53" i="3" s="1"/>
  <c r="A54" i="3" s="1"/>
  <c r="A55" i="3" s="1"/>
  <c r="G8" i="1"/>
  <c r="G9" i="1"/>
  <c r="G10" i="1"/>
  <c r="G11" i="1"/>
  <c r="G14" i="1"/>
  <c r="G15" i="1"/>
  <c r="G16" i="1"/>
  <c r="G17" i="1"/>
  <c r="G18" i="1"/>
  <c r="G20" i="1"/>
  <c r="G21" i="1"/>
  <c r="G22" i="1"/>
  <c r="G23" i="1"/>
  <c r="G24" i="1"/>
  <c r="G25" i="1"/>
  <c r="G26" i="1"/>
  <c r="G27" i="1"/>
  <c r="G29" i="1"/>
  <c r="G30" i="1"/>
  <c r="G31" i="1"/>
  <c r="G32" i="1"/>
  <c r="G33" i="1"/>
  <c r="G35" i="1"/>
  <c r="G36" i="1"/>
  <c r="G37" i="1"/>
  <c r="G38" i="1"/>
  <c r="G40" i="1"/>
  <c r="G41" i="1"/>
  <c r="G42" i="1"/>
  <c r="G43" i="1"/>
  <c r="G44" i="1"/>
  <c r="G45" i="1"/>
  <c r="G48" i="1"/>
  <c r="G49" i="1"/>
  <c r="G50" i="1"/>
  <c r="G51" i="1"/>
  <c r="G52" i="1"/>
  <c r="G55" i="1"/>
  <c r="G56" i="1"/>
  <c r="G57" i="1"/>
  <c r="G58" i="1"/>
  <c r="G59" i="1"/>
  <c r="G62" i="1"/>
  <c r="G63" i="1"/>
  <c r="G64" i="1"/>
  <c r="G65" i="1"/>
  <c r="G66" i="1"/>
  <c r="G70" i="1"/>
  <c r="G71" i="1"/>
  <c r="G72" i="1"/>
  <c r="G73" i="1"/>
  <c r="G76" i="1"/>
  <c r="G79" i="1"/>
  <c r="G80" i="1"/>
  <c r="G81" i="1"/>
  <c r="G84" i="1"/>
  <c r="G85" i="1"/>
  <c r="G86" i="1"/>
  <c r="G87" i="1"/>
  <c r="G89" i="1"/>
  <c r="G90" i="1"/>
  <c r="G91" i="1"/>
  <c r="G93" i="1"/>
  <c r="G94" i="1"/>
  <c r="G95" i="1"/>
  <c r="G96" i="1"/>
  <c r="G97" i="1"/>
  <c r="G98" i="1"/>
  <c r="G100" i="1"/>
  <c r="G101" i="1"/>
  <c r="G102" i="1"/>
  <c r="G104" i="1"/>
  <c r="G105" i="1"/>
  <c r="G106" i="1"/>
  <c r="G107" i="1"/>
  <c r="G108" i="1"/>
  <c r="G109" i="1"/>
  <c r="G7" i="1"/>
  <c r="G112" i="1" l="1"/>
  <c r="A106" i="1"/>
  <c r="A107" i="1"/>
  <c r="A108" i="1"/>
  <c r="A109" i="1"/>
  <c r="A105" i="1"/>
  <c r="A104" i="1"/>
  <c r="A100" i="1"/>
  <c r="A101" i="1"/>
  <c r="A102" i="1" s="1"/>
  <c r="A95" i="1"/>
  <c r="A96" i="1" s="1"/>
  <c r="A97" i="1" s="1"/>
  <c r="A98" i="1" s="1"/>
  <c r="A94" i="1"/>
  <c r="A64" i="1" l="1"/>
  <c r="A65" i="1" s="1"/>
  <c r="A66" i="1" s="1"/>
  <c r="A63" i="1"/>
  <c r="A57" i="1"/>
  <c r="A58" i="1"/>
  <c r="A59" i="1" s="1"/>
  <c r="A56" i="1"/>
  <c r="A55" i="1"/>
  <c r="A50" i="1"/>
  <c r="A51" i="1"/>
  <c r="A52" i="1"/>
  <c r="A49" i="1"/>
  <c r="A48" i="1"/>
</calcChain>
</file>

<file path=xl/sharedStrings.xml><?xml version="1.0" encoding="utf-8"?>
<sst xmlns="http://schemas.openxmlformats.org/spreadsheetml/2006/main" count="364" uniqueCount="148">
  <si>
    <t xml:space="preserve">G6 16RK270 RUSTON TOP OVERHAUL-PART LIST </t>
  </si>
  <si>
    <t>Items</t>
  </si>
  <si>
    <t>Qty</t>
  </si>
  <si>
    <t>Description</t>
  </si>
  <si>
    <t>Part No</t>
  </si>
  <si>
    <t>Jacket Water Pumps</t>
  </si>
  <si>
    <t>Flinger</t>
  </si>
  <si>
    <t>P474/1136/8</t>
  </si>
  <si>
    <t>O Ring</t>
  </si>
  <si>
    <t>P80-374-1246-005</t>
  </si>
  <si>
    <t>Mechanical Seal</t>
  </si>
  <si>
    <t>P474/1133/100</t>
  </si>
  <si>
    <t>Bearing</t>
  </si>
  <si>
    <t>P474/1136/12</t>
  </si>
  <si>
    <t xml:space="preserve">Oil Seal </t>
  </si>
  <si>
    <t>P474/1136/11</t>
  </si>
  <si>
    <t>Raw Water Pumps</t>
  </si>
  <si>
    <t>Oil Seal</t>
  </si>
  <si>
    <t>Joint Seal Plate</t>
  </si>
  <si>
    <t>P/474/1136/35</t>
  </si>
  <si>
    <t>AMOT VALVE</t>
  </si>
  <si>
    <t>PUMPS</t>
  </si>
  <si>
    <t>Seat</t>
  </si>
  <si>
    <t>P400ND5128/102</t>
  </si>
  <si>
    <t>Sleeve</t>
  </si>
  <si>
    <t>P400ND5128/103</t>
  </si>
  <si>
    <t>P400ND5128/104</t>
  </si>
  <si>
    <t>Joint</t>
  </si>
  <si>
    <t>P400ND5128/116</t>
  </si>
  <si>
    <t>Element assy 180Deg F</t>
  </si>
  <si>
    <t>P400ND5128/304</t>
  </si>
  <si>
    <t>Jacket Water Amot Valve</t>
  </si>
  <si>
    <t>Raw Water Amot Valve</t>
  </si>
  <si>
    <t>Element assy</t>
  </si>
  <si>
    <t>Oil Amot Valve</t>
  </si>
  <si>
    <t>Element Assy</t>
  </si>
  <si>
    <t>CONNECTING ROD</t>
  </si>
  <si>
    <t>PISTON AND CONNECTING ROD</t>
  </si>
  <si>
    <t>L/E Bearing Pair</t>
  </si>
  <si>
    <t>80-327-01393-804</t>
  </si>
  <si>
    <t>Bolt Short</t>
  </si>
  <si>
    <t>Bolt Long</t>
  </si>
  <si>
    <t>80-327-01369-301</t>
  </si>
  <si>
    <t>80-327-01329-304</t>
  </si>
  <si>
    <t>Nut</t>
  </si>
  <si>
    <t>80-327-01310-405</t>
  </si>
  <si>
    <t>PISTON</t>
  </si>
  <si>
    <t>Piston Ring Top</t>
  </si>
  <si>
    <t>80-322-01271-301</t>
  </si>
  <si>
    <t>CYLINDER LINER</t>
  </si>
  <si>
    <t>P409Z1071</t>
  </si>
  <si>
    <t>Joint Ring</t>
  </si>
  <si>
    <t>CYLINDER HEAD JOINTS &amp; HOSES</t>
  </si>
  <si>
    <t>Gaiter</t>
  </si>
  <si>
    <t>P435Z1040/4</t>
  </si>
  <si>
    <t>Rocker &amp; Fuel Cam Roller</t>
  </si>
  <si>
    <t>Cylin. Head Joint</t>
  </si>
  <si>
    <t>P435Z1072</t>
  </si>
  <si>
    <t>30-506813</t>
  </si>
  <si>
    <t>80-416-01183-400</t>
  </si>
  <si>
    <t>80-316-10277-207</t>
  </si>
  <si>
    <t>Air Bend</t>
  </si>
  <si>
    <t>80-100-08273-181</t>
  </si>
  <si>
    <t>R508052/299</t>
  </si>
  <si>
    <t>Exhaust</t>
  </si>
  <si>
    <t>80-326-03907-401</t>
  </si>
  <si>
    <t>80-326-04288-401</t>
  </si>
  <si>
    <t>Charge Cooler</t>
  </si>
  <si>
    <t>80-380-02149-005</t>
  </si>
  <si>
    <t>80-380-02149-004</t>
  </si>
  <si>
    <t>80-315-02878-201</t>
  </si>
  <si>
    <t>O Ring Seal</t>
  </si>
  <si>
    <t>R508051/367</t>
  </si>
  <si>
    <t>80-315-02375-401</t>
  </si>
  <si>
    <t>80-100-08357-144</t>
  </si>
  <si>
    <t>FUEL INJECTION PUMPS</t>
  </si>
  <si>
    <t>Spring Plate Upper</t>
  </si>
  <si>
    <t>11/P458/1056/23</t>
  </si>
  <si>
    <t>Circlip Upper</t>
  </si>
  <si>
    <t>11/P458/1334/9</t>
  </si>
  <si>
    <t>Spring Plate Lower</t>
  </si>
  <si>
    <t>11/P458/1334/14</t>
  </si>
  <si>
    <t>Circlip Lower</t>
  </si>
  <si>
    <t>11/P458/1334/27</t>
  </si>
  <si>
    <t>Fuel Transfer Pump</t>
  </si>
  <si>
    <t>Joint-Cylin Head to Liner</t>
  </si>
  <si>
    <t>80-416-01224-304</t>
  </si>
  <si>
    <t>80-100-08273-182</t>
  </si>
  <si>
    <t>Oil Return Hose</t>
  </si>
  <si>
    <t>86-358-0165-001</t>
  </si>
  <si>
    <t>80-207-01384-133</t>
  </si>
  <si>
    <t>Joint Front Cover</t>
  </si>
  <si>
    <t>80-207-0138-112</t>
  </si>
  <si>
    <t>Joint By pass Cover</t>
  </si>
  <si>
    <t>86-358-01783-002</t>
  </si>
  <si>
    <t>Injector Nozzle</t>
  </si>
  <si>
    <t>Transfer Block</t>
  </si>
  <si>
    <t>Injector Spring</t>
  </si>
  <si>
    <t>Ajusting Shim</t>
  </si>
  <si>
    <t>Nozzle Nut</t>
  </si>
  <si>
    <t>Fuel Injector</t>
  </si>
  <si>
    <t>80-418-01095-401</t>
  </si>
  <si>
    <t>80-318-01117-103</t>
  </si>
  <si>
    <t>80-318-01117-106</t>
  </si>
  <si>
    <t>80-318-01117-105</t>
  </si>
  <si>
    <t>80-118-01093-208</t>
  </si>
  <si>
    <t>Wrapped Bush</t>
  </si>
  <si>
    <t>Joint Cover Plate</t>
  </si>
  <si>
    <t>Bush</t>
  </si>
  <si>
    <t>Lube Oil Pump</t>
  </si>
  <si>
    <t>P407F1160/3</t>
  </si>
  <si>
    <t>80-407-01424-400</t>
  </si>
  <si>
    <t>80-407-01425-400</t>
  </si>
  <si>
    <t>P407F1151/4</t>
  </si>
  <si>
    <t>P407F1151/6</t>
  </si>
  <si>
    <t>P407Z1174/2</t>
  </si>
  <si>
    <t>P449ND1434/5</t>
  </si>
  <si>
    <t>Coupling</t>
  </si>
  <si>
    <t>80-349-01532-300</t>
  </si>
  <si>
    <t>80-418-011115.120</t>
  </si>
  <si>
    <t>11/P409/1073</t>
  </si>
  <si>
    <t>Blanket</t>
  </si>
  <si>
    <t>Band Clamp</t>
  </si>
  <si>
    <t>80-326-04039-101</t>
  </si>
  <si>
    <t>80-326-04039-102</t>
  </si>
  <si>
    <t>80-326-04039-103</t>
  </si>
  <si>
    <t>80-326-04039-104</t>
  </si>
  <si>
    <t>1096x90</t>
  </si>
  <si>
    <t>9585L001</t>
  </si>
  <si>
    <t>Injector shim pack</t>
  </si>
  <si>
    <t>Sealing Ring</t>
  </si>
  <si>
    <t>90 Deg F</t>
  </si>
  <si>
    <t>170 Deg F</t>
  </si>
  <si>
    <t>1096x170 Deg F</t>
  </si>
  <si>
    <t>Alt part no.</t>
  </si>
  <si>
    <t>80.409.01101.401</t>
  </si>
  <si>
    <t>Unit Price</t>
  </si>
  <si>
    <t>Total Price</t>
  </si>
  <si>
    <t>Total (Curr: __________) VEP</t>
  </si>
  <si>
    <t>Option</t>
  </si>
  <si>
    <t>Seafrieght</t>
  </si>
  <si>
    <t>Air Freight</t>
  </si>
  <si>
    <t>1096x90  Deg F</t>
  </si>
  <si>
    <t>Fuel Injector Pump</t>
  </si>
  <si>
    <t>Connecting Rod</t>
  </si>
  <si>
    <t>Piston</t>
  </si>
  <si>
    <t>Cylinder Linner</t>
  </si>
  <si>
    <t>Options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</si>
</sst>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66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2" fillId="0" borderId="1" xfId="0" applyFont="1" applyBorder="1"/>
    <xf numFmtId="0" fontId="0" fillId="0" borderId="1" xfId="0" applyFill="1" applyBorder="1"/>
    <xf numFmtId="0" fontId="3" fillId="0" borderId="0" xfId="0" applyFont="1"/>
    <xf numFmtId="0" fontId="4" fillId="0" borderId="1" xfId="0" applyFont="1" applyBorder="1"/>
    <xf numFmtId="0" fontId="4" fillId="0" borderId="0" xfId="0" applyFont="1"/>
    <xf numFmtId="0" fontId="4" fillId="0" borderId="1" xfId="0" applyFont="1" applyFill="1" applyBorder="1"/>
    <xf numFmtId="0" fontId="1" fillId="0" borderId="1" xfId="0" applyFont="1" applyFill="1" applyBorder="1"/>
    <xf numFmtId="44" fontId="0" fillId="0" borderId="1" xfId="1" applyFont="1" applyBorder="1"/>
    <xf numFmtId="44" fontId="0" fillId="0" borderId="1" xfId="0" applyNumberForma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Fill="1" applyBorder="1"/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44" fontId="4" fillId="0" borderId="1" xfId="1" applyFont="1" applyBorder="1"/>
    <xf numFmtId="0" fontId="7" fillId="0" borderId="1" xfId="0" applyFont="1" applyBorder="1"/>
    <xf numFmtId="0" fontId="4" fillId="0" borderId="1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/>
    <xf numFmtId="0" fontId="9" fillId="2" borderId="1" xfId="0" applyFont="1" applyFill="1" applyBorder="1" applyAlignment="1">
      <alignment horizontal="center"/>
    </xf>
    <xf numFmtId="0" fontId="10" fillId="2" borderId="1" xfId="0" applyFont="1" applyFill="1" applyBorder="1"/>
    <xf numFmtId="0" fontId="9" fillId="2" borderId="1" xfId="0" applyFont="1" applyFill="1" applyBorder="1"/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/>
    <xf numFmtId="0" fontId="11" fillId="0" borderId="1" xfId="0" applyFont="1" applyBorder="1"/>
    <xf numFmtId="0" fontId="9" fillId="0" borderId="1" xfId="0" applyFont="1" applyBorder="1"/>
    <xf numFmtId="0" fontId="11" fillId="0" borderId="1" xfId="0" applyFont="1" applyFill="1" applyBorder="1"/>
    <xf numFmtId="44" fontId="11" fillId="0" borderId="1" xfId="1" applyFont="1" applyBorder="1"/>
    <xf numFmtId="0" fontId="11" fillId="0" borderId="0" xfId="0" applyFont="1"/>
    <xf numFmtId="0" fontId="12" fillId="0" borderId="1" xfId="0" applyFont="1" applyBorder="1"/>
    <xf numFmtId="0" fontId="13" fillId="0" borderId="0" xfId="0" applyFont="1"/>
    <xf numFmtId="0" fontId="9" fillId="0" borderId="1" xfId="0" applyFont="1" applyBorder="1" applyAlignment="1">
      <alignment horizontal="center"/>
    </xf>
    <xf numFmtId="0" fontId="10" fillId="0" borderId="1" xfId="0" applyFont="1" applyBorder="1"/>
    <xf numFmtId="44" fontId="9" fillId="0" borderId="1" xfId="1" applyFont="1" applyBorder="1"/>
    <xf numFmtId="0" fontId="14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2" borderId="1" xfId="0" applyFont="1" applyFill="1" applyBorder="1"/>
    <xf numFmtId="0" fontId="11" fillId="2" borderId="1" xfId="0" applyFont="1" applyFill="1" applyBorder="1"/>
    <xf numFmtId="44" fontId="11" fillId="2" borderId="1" xfId="1" applyFont="1" applyFill="1" applyBorder="1"/>
    <xf numFmtId="0" fontId="11" fillId="0" borderId="1" xfId="0" applyFont="1" applyFill="1" applyBorder="1" applyAlignment="1">
      <alignment horizontal="center"/>
    </xf>
    <xf numFmtId="0" fontId="15" fillId="0" borderId="1" xfId="0" applyFont="1" applyBorder="1"/>
    <xf numFmtId="0" fontId="15" fillId="0" borderId="1" xfId="0" applyFont="1" applyFill="1" applyBorder="1"/>
    <xf numFmtId="0" fontId="15" fillId="2" borderId="1" xfId="0" applyFont="1" applyFill="1" applyBorder="1"/>
    <xf numFmtId="0" fontId="15" fillId="0" borderId="1" xfId="0" applyFont="1" applyBorder="1" applyAlignment="1">
      <alignment horizontal="left"/>
    </xf>
    <xf numFmtId="0" fontId="16" fillId="0" borderId="1" xfId="0" applyFont="1" applyBorder="1"/>
    <xf numFmtId="0" fontId="16" fillId="0" borderId="1" xfId="0" applyFont="1" applyFill="1" applyBorder="1"/>
    <xf numFmtId="0" fontId="8" fillId="3" borderId="1" xfId="0" applyFont="1" applyFill="1" applyBorder="1" applyAlignment="1"/>
    <xf numFmtId="44" fontId="8" fillId="3" borderId="1" xfId="0" applyNumberFormat="1" applyFont="1" applyFill="1" applyBorder="1"/>
    <xf numFmtId="0" fontId="14" fillId="0" borderId="1" xfId="0" applyFont="1" applyBorder="1" applyAlignment="1"/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5"/>
  <sheetViews>
    <sheetView zoomScale="120" zoomScaleNormal="205" workbookViewId="0">
      <selection activeCell="D98" sqref="D98"/>
    </sheetView>
  </sheetViews>
  <sheetFormatPr defaultRowHeight="15" x14ac:dyDescent="0.25"/>
  <cols>
    <col min="3" max="3" width="25.85546875" customWidth="1"/>
    <col min="4" max="4" width="19.42578125" customWidth="1"/>
    <col min="5" max="5" width="16.5703125" customWidth="1"/>
    <col min="6" max="6" width="10.7109375" customWidth="1"/>
    <col min="7" max="7" width="14.140625" customWidth="1"/>
  </cols>
  <sheetData>
    <row r="1" spans="1:7" x14ac:dyDescent="0.25">
      <c r="A1" s="1" t="s">
        <v>0</v>
      </c>
      <c r="B1" s="1"/>
      <c r="C1" s="1"/>
    </row>
    <row r="3" spans="1:7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134</v>
      </c>
      <c r="F3" s="10" t="s">
        <v>136</v>
      </c>
      <c r="G3" s="10" t="s">
        <v>137</v>
      </c>
    </row>
    <row r="4" spans="1:7" x14ac:dyDescent="0.25">
      <c r="A4" s="3"/>
      <c r="B4" s="3"/>
      <c r="C4" s="3"/>
      <c r="D4" s="3"/>
      <c r="E4" s="3"/>
      <c r="F4" s="3"/>
      <c r="G4" s="3"/>
    </row>
    <row r="5" spans="1:7" x14ac:dyDescent="0.25">
      <c r="A5" s="3"/>
      <c r="B5" s="4" t="s">
        <v>21</v>
      </c>
      <c r="C5" s="3"/>
      <c r="D5" s="3"/>
      <c r="E5" s="3"/>
      <c r="F5" s="3"/>
      <c r="G5" s="3"/>
    </row>
    <row r="6" spans="1:7" x14ac:dyDescent="0.25">
      <c r="A6" s="7"/>
      <c r="B6" s="24" t="s">
        <v>5</v>
      </c>
      <c r="C6" s="24"/>
      <c r="D6" s="7"/>
      <c r="E6" s="7"/>
      <c r="F6" s="7"/>
      <c r="G6" s="7"/>
    </row>
    <row r="7" spans="1:7" x14ac:dyDescent="0.25">
      <c r="A7" s="7">
        <v>1</v>
      </c>
      <c r="B7" s="7">
        <v>1</v>
      </c>
      <c r="C7" s="7" t="s">
        <v>6</v>
      </c>
      <c r="D7" s="7" t="s">
        <v>7</v>
      </c>
      <c r="E7" s="9"/>
      <c r="F7" s="7"/>
      <c r="G7" s="25">
        <f>F7*B7</f>
        <v>0</v>
      </c>
    </row>
    <row r="8" spans="1:7" s="8" customFormat="1" x14ac:dyDescent="0.25">
      <c r="A8" s="7">
        <v>2</v>
      </c>
      <c r="B8" s="7">
        <v>1</v>
      </c>
      <c r="C8" s="7" t="s">
        <v>8</v>
      </c>
      <c r="D8" s="7" t="s">
        <v>9</v>
      </c>
      <c r="E8" s="9"/>
      <c r="F8" s="7"/>
      <c r="G8" s="25">
        <f t="shared" ref="G8:G71" si="0">F8*B8</f>
        <v>0</v>
      </c>
    </row>
    <row r="9" spans="1:7" x14ac:dyDescent="0.25">
      <c r="A9" s="7">
        <v>3</v>
      </c>
      <c r="B9" s="7">
        <v>1</v>
      </c>
      <c r="C9" s="7" t="s">
        <v>10</v>
      </c>
      <c r="D9" s="7" t="s">
        <v>11</v>
      </c>
      <c r="E9" s="9"/>
      <c r="F9" s="7"/>
      <c r="G9" s="25">
        <f t="shared" si="0"/>
        <v>0</v>
      </c>
    </row>
    <row r="10" spans="1:7" x14ac:dyDescent="0.25">
      <c r="A10" s="7">
        <v>4</v>
      </c>
      <c r="B10" s="7">
        <v>2</v>
      </c>
      <c r="C10" s="7" t="s">
        <v>12</v>
      </c>
      <c r="D10" s="7" t="s">
        <v>13</v>
      </c>
      <c r="E10" s="9"/>
      <c r="F10" s="7"/>
      <c r="G10" s="25">
        <f t="shared" si="0"/>
        <v>0</v>
      </c>
    </row>
    <row r="11" spans="1:7" x14ac:dyDescent="0.25">
      <c r="A11" s="7">
        <v>5</v>
      </c>
      <c r="B11" s="7">
        <v>1</v>
      </c>
      <c r="C11" s="7" t="s">
        <v>14</v>
      </c>
      <c r="D11" s="7" t="s">
        <v>15</v>
      </c>
      <c r="E11" s="9"/>
      <c r="F11" s="7"/>
      <c r="G11" s="25">
        <f t="shared" si="0"/>
        <v>0</v>
      </c>
    </row>
    <row r="12" spans="1:7" x14ac:dyDescent="0.25">
      <c r="A12" s="7"/>
      <c r="B12" s="7"/>
      <c r="C12" s="7"/>
      <c r="D12" s="7"/>
      <c r="E12" s="9"/>
      <c r="F12" s="7"/>
      <c r="G12" s="25"/>
    </row>
    <row r="13" spans="1:7" x14ac:dyDescent="0.25">
      <c r="A13" s="7"/>
      <c r="B13" s="7"/>
      <c r="C13" s="26" t="s">
        <v>16</v>
      </c>
      <c r="D13" s="7"/>
      <c r="E13" s="9"/>
      <c r="F13" s="7"/>
      <c r="G13" s="25"/>
    </row>
    <row r="14" spans="1:7" x14ac:dyDescent="0.25">
      <c r="A14" s="7">
        <v>6</v>
      </c>
      <c r="B14" s="7">
        <v>1</v>
      </c>
      <c r="C14" s="7" t="s">
        <v>6</v>
      </c>
      <c r="D14" s="7" t="s">
        <v>7</v>
      </c>
      <c r="E14" s="9"/>
      <c r="F14" s="7"/>
      <c r="G14" s="25">
        <f t="shared" si="0"/>
        <v>0</v>
      </c>
    </row>
    <row r="15" spans="1:7" x14ac:dyDescent="0.25">
      <c r="A15" s="7">
        <v>7</v>
      </c>
      <c r="B15" s="7">
        <v>2</v>
      </c>
      <c r="C15" s="7" t="s">
        <v>12</v>
      </c>
      <c r="D15" s="7" t="s">
        <v>13</v>
      </c>
      <c r="E15" s="9"/>
      <c r="F15" s="7"/>
      <c r="G15" s="25">
        <f t="shared" si="0"/>
        <v>0</v>
      </c>
    </row>
    <row r="16" spans="1:7" x14ac:dyDescent="0.25">
      <c r="A16" s="7">
        <v>8</v>
      </c>
      <c r="B16" s="7">
        <v>1</v>
      </c>
      <c r="C16" s="7" t="s">
        <v>17</v>
      </c>
      <c r="D16" s="7" t="s">
        <v>15</v>
      </c>
      <c r="E16" s="9"/>
      <c r="F16" s="7"/>
      <c r="G16" s="25">
        <f t="shared" si="0"/>
        <v>0</v>
      </c>
    </row>
    <row r="17" spans="1:7" x14ac:dyDescent="0.25">
      <c r="A17" s="7">
        <v>9</v>
      </c>
      <c r="B17" s="7">
        <v>1</v>
      </c>
      <c r="C17" s="7" t="s">
        <v>18</v>
      </c>
      <c r="D17" s="7" t="s">
        <v>19</v>
      </c>
      <c r="E17" s="9"/>
      <c r="F17" s="7"/>
      <c r="G17" s="25">
        <f t="shared" si="0"/>
        <v>0</v>
      </c>
    </row>
    <row r="18" spans="1:7" x14ac:dyDescent="0.25">
      <c r="A18" s="7">
        <v>10</v>
      </c>
      <c r="B18" s="7">
        <v>1</v>
      </c>
      <c r="C18" s="7" t="s">
        <v>10</v>
      </c>
      <c r="D18" s="7" t="s">
        <v>11</v>
      </c>
      <c r="E18" s="9"/>
      <c r="F18" s="7"/>
      <c r="G18" s="25">
        <f t="shared" si="0"/>
        <v>0</v>
      </c>
    </row>
    <row r="19" spans="1:7" x14ac:dyDescent="0.25">
      <c r="A19" s="7"/>
      <c r="B19" s="7"/>
      <c r="C19" s="26" t="s">
        <v>109</v>
      </c>
      <c r="D19" s="7"/>
      <c r="E19" s="9"/>
      <c r="F19" s="7"/>
      <c r="G19" s="25"/>
    </row>
    <row r="20" spans="1:7" x14ac:dyDescent="0.25">
      <c r="A20" s="7">
        <v>11</v>
      </c>
      <c r="B20" s="7">
        <v>1</v>
      </c>
      <c r="C20" s="7" t="s">
        <v>51</v>
      </c>
      <c r="D20" s="7" t="s">
        <v>110</v>
      </c>
      <c r="E20" s="9"/>
      <c r="F20" s="7"/>
      <c r="G20" s="25">
        <f t="shared" si="0"/>
        <v>0</v>
      </c>
    </row>
    <row r="21" spans="1:7" x14ac:dyDescent="0.25">
      <c r="A21" s="7">
        <v>12</v>
      </c>
      <c r="B21" s="7">
        <v>2</v>
      </c>
      <c r="C21" s="7" t="s">
        <v>106</v>
      </c>
      <c r="D21" s="7" t="s">
        <v>111</v>
      </c>
      <c r="E21" s="9"/>
      <c r="F21" s="7"/>
      <c r="G21" s="25">
        <f t="shared" si="0"/>
        <v>0</v>
      </c>
    </row>
    <row r="22" spans="1:7" s="6" customFormat="1" x14ac:dyDescent="0.25">
      <c r="A22" s="7">
        <v>13</v>
      </c>
      <c r="B22" s="7">
        <v>1</v>
      </c>
      <c r="C22" s="7" t="s">
        <v>106</v>
      </c>
      <c r="D22" s="7" t="s">
        <v>112</v>
      </c>
      <c r="E22" s="9"/>
      <c r="F22" s="7"/>
      <c r="G22" s="25">
        <f t="shared" si="0"/>
        <v>0</v>
      </c>
    </row>
    <row r="23" spans="1:7" x14ac:dyDescent="0.25">
      <c r="A23" s="7">
        <v>14</v>
      </c>
      <c r="B23" s="7">
        <v>1</v>
      </c>
      <c r="C23" s="7" t="s">
        <v>51</v>
      </c>
      <c r="D23" s="7" t="s">
        <v>113</v>
      </c>
      <c r="E23" s="9"/>
      <c r="F23" s="7"/>
      <c r="G23" s="25">
        <f t="shared" si="0"/>
        <v>0</v>
      </c>
    </row>
    <row r="24" spans="1:7" x14ac:dyDescent="0.25">
      <c r="A24" s="7">
        <v>15</v>
      </c>
      <c r="B24" s="7">
        <v>1</v>
      </c>
      <c r="C24" s="7" t="s">
        <v>107</v>
      </c>
      <c r="D24" s="7" t="s">
        <v>114</v>
      </c>
      <c r="E24" s="9"/>
      <c r="F24" s="7"/>
      <c r="G24" s="25">
        <f t="shared" si="0"/>
        <v>0</v>
      </c>
    </row>
    <row r="25" spans="1:7" x14ac:dyDescent="0.25">
      <c r="A25" s="7">
        <v>16</v>
      </c>
      <c r="B25" s="7">
        <v>2</v>
      </c>
      <c r="C25" s="7" t="s">
        <v>108</v>
      </c>
      <c r="D25" s="7" t="s">
        <v>115</v>
      </c>
      <c r="E25" s="9"/>
      <c r="F25" s="7"/>
      <c r="G25" s="25">
        <f t="shared" si="0"/>
        <v>0</v>
      </c>
    </row>
    <row r="26" spans="1:7" x14ac:dyDescent="0.25">
      <c r="A26" s="7">
        <v>17</v>
      </c>
      <c r="B26" s="7">
        <v>2</v>
      </c>
      <c r="C26" s="7" t="s">
        <v>17</v>
      </c>
      <c r="D26" s="7" t="s">
        <v>116</v>
      </c>
      <c r="E26" s="9"/>
      <c r="F26" s="7"/>
      <c r="G26" s="25">
        <f t="shared" si="0"/>
        <v>0</v>
      </c>
    </row>
    <row r="27" spans="1:7" x14ac:dyDescent="0.25">
      <c r="A27" s="7">
        <v>18</v>
      </c>
      <c r="B27" s="7">
        <v>1</v>
      </c>
      <c r="C27" s="7" t="s">
        <v>117</v>
      </c>
      <c r="D27" s="7" t="s">
        <v>118</v>
      </c>
      <c r="E27" s="9"/>
      <c r="F27" s="7"/>
      <c r="G27" s="25">
        <f t="shared" si="0"/>
        <v>0</v>
      </c>
    </row>
    <row r="28" spans="1:7" x14ac:dyDescent="0.25">
      <c r="A28" s="7"/>
      <c r="B28" s="26" t="s">
        <v>75</v>
      </c>
      <c r="C28" s="7"/>
      <c r="D28" s="7"/>
      <c r="E28" s="9"/>
      <c r="F28" s="7"/>
      <c r="G28" s="25"/>
    </row>
    <row r="29" spans="1:7" x14ac:dyDescent="0.25">
      <c r="A29" s="7">
        <v>19</v>
      </c>
      <c r="B29" s="7">
        <v>16</v>
      </c>
      <c r="C29" s="7" t="s">
        <v>76</v>
      </c>
      <c r="D29" s="7" t="s">
        <v>77</v>
      </c>
      <c r="E29" s="9"/>
      <c r="F29" s="7"/>
      <c r="G29" s="25">
        <f t="shared" si="0"/>
        <v>0</v>
      </c>
    </row>
    <row r="30" spans="1:7" x14ac:dyDescent="0.25">
      <c r="A30" s="7">
        <v>20</v>
      </c>
      <c r="B30" s="7">
        <v>16</v>
      </c>
      <c r="C30" s="7" t="s">
        <v>78</v>
      </c>
      <c r="D30" s="7" t="s">
        <v>79</v>
      </c>
      <c r="E30" s="9"/>
      <c r="F30" s="7"/>
      <c r="G30" s="25">
        <f t="shared" si="0"/>
        <v>0</v>
      </c>
    </row>
    <row r="31" spans="1:7" x14ac:dyDescent="0.25">
      <c r="A31" s="7">
        <v>21</v>
      </c>
      <c r="B31" s="7">
        <v>16</v>
      </c>
      <c r="C31" s="7" t="s">
        <v>80</v>
      </c>
      <c r="D31" s="7" t="s">
        <v>81</v>
      </c>
      <c r="E31" s="9"/>
      <c r="F31" s="7"/>
      <c r="G31" s="25">
        <f t="shared" si="0"/>
        <v>0</v>
      </c>
    </row>
    <row r="32" spans="1:7" x14ac:dyDescent="0.25">
      <c r="A32" s="7">
        <v>22</v>
      </c>
      <c r="B32" s="7">
        <v>16</v>
      </c>
      <c r="C32" s="7" t="s">
        <v>82</v>
      </c>
      <c r="D32" s="7" t="s">
        <v>83</v>
      </c>
      <c r="E32" s="9"/>
      <c r="F32" s="7"/>
      <c r="G32" s="25">
        <f t="shared" si="0"/>
        <v>0</v>
      </c>
    </row>
    <row r="33" spans="1:7" x14ac:dyDescent="0.25">
      <c r="A33" s="7"/>
      <c r="B33" s="7"/>
      <c r="C33" s="7"/>
      <c r="D33" s="7"/>
      <c r="E33" s="9"/>
      <c r="F33" s="7"/>
      <c r="G33" s="25">
        <f t="shared" si="0"/>
        <v>0</v>
      </c>
    </row>
    <row r="34" spans="1:7" x14ac:dyDescent="0.25">
      <c r="A34" s="7"/>
      <c r="B34" s="26" t="s">
        <v>84</v>
      </c>
      <c r="C34" s="7"/>
      <c r="D34" s="7"/>
      <c r="E34" s="9"/>
      <c r="F34" s="7"/>
      <c r="G34" s="25"/>
    </row>
    <row r="35" spans="1:7" x14ac:dyDescent="0.25">
      <c r="A35" s="7">
        <v>23</v>
      </c>
      <c r="B35" s="9">
        <v>1</v>
      </c>
      <c r="C35" s="9" t="s">
        <v>10</v>
      </c>
      <c r="D35" s="9" t="s">
        <v>89</v>
      </c>
      <c r="E35" s="9"/>
      <c r="F35" s="7"/>
      <c r="G35" s="25">
        <f t="shared" si="0"/>
        <v>0</v>
      </c>
    </row>
    <row r="36" spans="1:7" x14ac:dyDescent="0.25">
      <c r="A36" s="7">
        <v>24</v>
      </c>
      <c r="B36" s="9">
        <v>4</v>
      </c>
      <c r="C36" s="9" t="s">
        <v>12</v>
      </c>
      <c r="D36" s="9" t="s">
        <v>90</v>
      </c>
      <c r="E36" s="9"/>
      <c r="F36" s="7"/>
      <c r="G36" s="25">
        <f t="shared" si="0"/>
        <v>0</v>
      </c>
    </row>
    <row r="37" spans="1:7" x14ac:dyDescent="0.25">
      <c r="A37" s="7">
        <v>25</v>
      </c>
      <c r="B37" s="9">
        <v>1</v>
      </c>
      <c r="C37" s="9" t="s">
        <v>91</v>
      </c>
      <c r="D37" s="9" t="s">
        <v>92</v>
      </c>
      <c r="E37" s="9"/>
      <c r="F37" s="7"/>
      <c r="G37" s="25">
        <f t="shared" si="0"/>
        <v>0</v>
      </c>
    </row>
    <row r="38" spans="1:7" x14ac:dyDescent="0.25">
      <c r="A38" s="7">
        <v>26</v>
      </c>
      <c r="B38" s="7">
        <v>1</v>
      </c>
      <c r="C38" s="9" t="s">
        <v>93</v>
      </c>
      <c r="D38" s="9" t="s">
        <v>94</v>
      </c>
      <c r="E38" s="9"/>
      <c r="F38" s="7"/>
      <c r="G38" s="25">
        <f t="shared" si="0"/>
        <v>0</v>
      </c>
    </row>
    <row r="39" spans="1:7" x14ac:dyDescent="0.25">
      <c r="A39" s="7"/>
      <c r="B39" s="26" t="s">
        <v>100</v>
      </c>
      <c r="C39" s="7"/>
      <c r="D39" s="7"/>
      <c r="E39" s="9"/>
      <c r="F39" s="7"/>
      <c r="G39" s="25"/>
    </row>
    <row r="40" spans="1:7" x14ac:dyDescent="0.25">
      <c r="A40" s="7">
        <v>27</v>
      </c>
      <c r="B40" s="7">
        <v>16</v>
      </c>
      <c r="C40" s="7" t="s">
        <v>95</v>
      </c>
      <c r="D40" s="7" t="s">
        <v>101</v>
      </c>
      <c r="E40" s="9"/>
      <c r="F40" s="7"/>
      <c r="G40" s="25">
        <f t="shared" si="0"/>
        <v>0</v>
      </c>
    </row>
    <row r="41" spans="1:7" x14ac:dyDescent="0.25">
      <c r="A41" s="7">
        <v>28</v>
      </c>
      <c r="B41" s="7">
        <v>16</v>
      </c>
      <c r="C41" s="7" t="s">
        <v>96</v>
      </c>
      <c r="D41" s="7" t="s">
        <v>102</v>
      </c>
      <c r="E41" s="9"/>
      <c r="F41" s="7"/>
      <c r="G41" s="25">
        <f t="shared" si="0"/>
        <v>0</v>
      </c>
    </row>
    <row r="42" spans="1:7" x14ac:dyDescent="0.25">
      <c r="A42" s="7">
        <v>29</v>
      </c>
      <c r="B42" s="7">
        <v>16</v>
      </c>
      <c r="C42" s="7" t="s">
        <v>97</v>
      </c>
      <c r="D42" s="7" t="s">
        <v>103</v>
      </c>
      <c r="E42" s="9"/>
      <c r="F42" s="7"/>
      <c r="G42" s="25">
        <f t="shared" si="0"/>
        <v>0</v>
      </c>
    </row>
    <row r="43" spans="1:7" x14ac:dyDescent="0.25">
      <c r="A43" s="7">
        <v>30</v>
      </c>
      <c r="B43" s="7">
        <v>16</v>
      </c>
      <c r="C43" s="7" t="s">
        <v>98</v>
      </c>
      <c r="D43" s="7" t="s">
        <v>104</v>
      </c>
      <c r="E43" s="9"/>
      <c r="F43" s="7"/>
      <c r="G43" s="25">
        <f t="shared" si="0"/>
        <v>0</v>
      </c>
    </row>
    <row r="44" spans="1:7" x14ac:dyDescent="0.25">
      <c r="A44" s="7">
        <v>31</v>
      </c>
      <c r="B44" s="7">
        <v>16</v>
      </c>
      <c r="C44" s="7" t="s">
        <v>99</v>
      </c>
      <c r="D44" s="7" t="s">
        <v>105</v>
      </c>
      <c r="E44" s="9"/>
      <c r="F44" s="7"/>
      <c r="G44" s="25">
        <f t="shared" si="0"/>
        <v>0</v>
      </c>
    </row>
    <row r="45" spans="1:7" x14ac:dyDescent="0.25">
      <c r="A45" s="7">
        <v>32</v>
      </c>
      <c r="B45" s="7">
        <v>16</v>
      </c>
      <c r="C45" s="7" t="s">
        <v>129</v>
      </c>
      <c r="D45" s="7" t="s">
        <v>119</v>
      </c>
      <c r="E45" s="9"/>
      <c r="F45" s="7"/>
      <c r="G45" s="25">
        <f t="shared" si="0"/>
        <v>0</v>
      </c>
    </row>
    <row r="46" spans="1:7" x14ac:dyDescent="0.25">
      <c r="A46" s="7"/>
      <c r="B46" s="26" t="s">
        <v>20</v>
      </c>
      <c r="C46" s="7"/>
      <c r="D46" s="7"/>
      <c r="E46" s="7"/>
      <c r="F46" s="7"/>
      <c r="G46" s="25"/>
    </row>
    <row r="47" spans="1:7" x14ac:dyDescent="0.25">
      <c r="A47" s="7"/>
      <c r="B47" s="7"/>
      <c r="C47" s="26" t="s">
        <v>31</v>
      </c>
      <c r="D47" s="7"/>
      <c r="E47" s="7"/>
      <c r="F47" s="7"/>
      <c r="G47" s="25"/>
    </row>
    <row r="48" spans="1:7" x14ac:dyDescent="0.25">
      <c r="A48" s="7">
        <f>A45+1</f>
        <v>33</v>
      </c>
      <c r="B48" s="7">
        <v>6</v>
      </c>
      <c r="C48" s="7" t="s">
        <v>22</v>
      </c>
      <c r="D48" s="7" t="s">
        <v>23</v>
      </c>
      <c r="E48" s="7"/>
      <c r="F48" s="7"/>
      <c r="G48" s="25">
        <f t="shared" si="0"/>
        <v>0</v>
      </c>
    </row>
    <row r="49" spans="1:7" x14ac:dyDescent="0.25">
      <c r="A49" s="7">
        <f>A48+1</f>
        <v>34</v>
      </c>
      <c r="B49" s="7">
        <v>6</v>
      </c>
      <c r="C49" s="7" t="s">
        <v>24</v>
      </c>
      <c r="D49" s="7" t="s">
        <v>25</v>
      </c>
      <c r="E49" s="7"/>
      <c r="F49" s="7"/>
      <c r="G49" s="25">
        <f t="shared" si="0"/>
        <v>0</v>
      </c>
    </row>
    <row r="50" spans="1:7" x14ac:dyDescent="0.25">
      <c r="A50" s="7">
        <f t="shared" ref="A50:A52" si="1">A49+1</f>
        <v>35</v>
      </c>
      <c r="B50" s="7">
        <v>6</v>
      </c>
      <c r="C50" s="7" t="s">
        <v>8</v>
      </c>
      <c r="D50" s="7" t="s">
        <v>26</v>
      </c>
      <c r="E50" s="7"/>
      <c r="F50" s="7"/>
      <c r="G50" s="25">
        <f t="shared" si="0"/>
        <v>0</v>
      </c>
    </row>
    <row r="51" spans="1:7" x14ac:dyDescent="0.25">
      <c r="A51" s="7">
        <f t="shared" si="1"/>
        <v>36</v>
      </c>
      <c r="B51" s="7">
        <v>1</v>
      </c>
      <c r="C51" s="7" t="s">
        <v>27</v>
      </c>
      <c r="D51" s="7" t="s">
        <v>28</v>
      </c>
      <c r="E51" s="7"/>
      <c r="F51" s="7"/>
      <c r="G51" s="25">
        <f t="shared" si="0"/>
        <v>0</v>
      </c>
    </row>
    <row r="52" spans="1:7" x14ac:dyDescent="0.25">
      <c r="A52" s="7">
        <f t="shared" si="1"/>
        <v>37</v>
      </c>
      <c r="B52" s="7">
        <v>6</v>
      </c>
      <c r="C52" s="7" t="s">
        <v>29</v>
      </c>
      <c r="D52" s="7" t="s">
        <v>30</v>
      </c>
      <c r="E52" s="7"/>
      <c r="F52" s="7"/>
      <c r="G52" s="25">
        <f t="shared" si="0"/>
        <v>0</v>
      </c>
    </row>
    <row r="53" spans="1:7" x14ac:dyDescent="0.25">
      <c r="A53" s="7"/>
      <c r="B53" s="7"/>
      <c r="C53" s="7"/>
      <c r="D53" s="7"/>
      <c r="E53" s="7"/>
      <c r="F53" s="7"/>
      <c r="G53" s="25"/>
    </row>
    <row r="54" spans="1:7" x14ac:dyDescent="0.25">
      <c r="A54" s="7"/>
      <c r="B54" s="7"/>
      <c r="C54" s="26" t="s">
        <v>32</v>
      </c>
      <c r="D54" s="7"/>
      <c r="E54" s="7"/>
      <c r="F54" s="7"/>
      <c r="G54" s="25"/>
    </row>
    <row r="55" spans="1:7" x14ac:dyDescent="0.25">
      <c r="A55" s="7">
        <f>A52+1</f>
        <v>38</v>
      </c>
      <c r="B55" s="7">
        <v>6</v>
      </c>
      <c r="C55" s="7" t="s">
        <v>22</v>
      </c>
      <c r="D55" s="7" t="s">
        <v>128</v>
      </c>
      <c r="E55" s="7"/>
      <c r="F55" s="7"/>
      <c r="G55" s="25">
        <f t="shared" si="0"/>
        <v>0</v>
      </c>
    </row>
    <row r="56" spans="1:7" x14ac:dyDescent="0.25">
      <c r="A56" s="7">
        <f>A55+1</f>
        <v>39</v>
      </c>
      <c r="B56" s="7">
        <v>6</v>
      </c>
      <c r="C56" s="7" t="s">
        <v>24</v>
      </c>
      <c r="D56" s="27">
        <v>1182</v>
      </c>
      <c r="E56" s="7"/>
      <c r="F56" s="7"/>
      <c r="G56" s="25">
        <f t="shared" si="0"/>
        <v>0</v>
      </c>
    </row>
    <row r="57" spans="1:7" x14ac:dyDescent="0.25">
      <c r="A57" s="7">
        <f t="shared" ref="A57:A59" si="2">A56+1</f>
        <v>40</v>
      </c>
      <c r="B57" s="7">
        <v>6</v>
      </c>
      <c r="C57" s="7" t="s">
        <v>8</v>
      </c>
      <c r="D57" s="7"/>
      <c r="E57" s="7"/>
      <c r="F57" s="7"/>
      <c r="G57" s="25">
        <f t="shared" si="0"/>
        <v>0</v>
      </c>
    </row>
    <row r="58" spans="1:7" x14ac:dyDescent="0.25">
      <c r="A58" s="7">
        <f t="shared" si="2"/>
        <v>41</v>
      </c>
      <c r="B58" s="7">
        <v>1</v>
      </c>
      <c r="C58" s="7" t="s">
        <v>27</v>
      </c>
      <c r="D58" s="7" t="s">
        <v>28</v>
      </c>
      <c r="E58" s="7"/>
      <c r="F58" s="7"/>
      <c r="G58" s="25">
        <f t="shared" si="0"/>
        <v>0</v>
      </c>
    </row>
    <row r="59" spans="1:7" x14ac:dyDescent="0.25">
      <c r="A59" s="7">
        <f t="shared" si="2"/>
        <v>42</v>
      </c>
      <c r="B59" s="7">
        <v>6</v>
      </c>
      <c r="C59" s="7" t="s">
        <v>33</v>
      </c>
      <c r="D59" s="7" t="s">
        <v>127</v>
      </c>
      <c r="E59" s="7" t="s">
        <v>131</v>
      </c>
      <c r="F59" s="7"/>
      <c r="G59" s="25">
        <f t="shared" si="0"/>
        <v>0</v>
      </c>
    </row>
    <row r="60" spans="1:7" x14ac:dyDescent="0.25">
      <c r="A60" s="7"/>
      <c r="B60" s="7"/>
      <c r="C60" s="7"/>
      <c r="D60" s="7"/>
      <c r="E60" s="7"/>
      <c r="F60" s="7"/>
      <c r="G60" s="25"/>
    </row>
    <row r="61" spans="1:7" x14ac:dyDescent="0.25">
      <c r="A61" s="7"/>
      <c r="B61" s="7"/>
      <c r="C61" s="26" t="s">
        <v>34</v>
      </c>
      <c r="D61" s="7"/>
      <c r="E61" s="7"/>
      <c r="F61" s="7"/>
      <c r="G61" s="25"/>
    </row>
    <row r="62" spans="1:7" x14ac:dyDescent="0.25">
      <c r="A62" s="7">
        <v>43</v>
      </c>
      <c r="B62" s="7">
        <v>6</v>
      </c>
      <c r="C62" s="7" t="s">
        <v>22</v>
      </c>
      <c r="D62" s="7" t="s">
        <v>128</v>
      </c>
      <c r="E62" s="7"/>
      <c r="F62" s="7"/>
      <c r="G62" s="25">
        <f t="shared" si="0"/>
        <v>0</v>
      </c>
    </row>
    <row r="63" spans="1:7" x14ac:dyDescent="0.25">
      <c r="A63" s="7">
        <f>A62+1</f>
        <v>44</v>
      </c>
      <c r="B63" s="7">
        <v>6</v>
      </c>
      <c r="C63" s="7" t="s">
        <v>24</v>
      </c>
      <c r="D63" s="27">
        <v>1182</v>
      </c>
      <c r="E63" s="7"/>
      <c r="F63" s="7"/>
      <c r="G63" s="25">
        <f t="shared" si="0"/>
        <v>0</v>
      </c>
    </row>
    <row r="64" spans="1:7" x14ac:dyDescent="0.25">
      <c r="A64" s="7">
        <f t="shared" ref="A64:A66" si="3">A63+1</f>
        <v>45</v>
      </c>
      <c r="B64" s="7">
        <v>6</v>
      </c>
      <c r="C64" s="7" t="s">
        <v>8</v>
      </c>
      <c r="D64" s="7"/>
      <c r="E64" s="7"/>
      <c r="F64" s="7"/>
      <c r="G64" s="25">
        <f t="shared" si="0"/>
        <v>0</v>
      </c>
    </row>
    <row r="65" spans="1:7" x14ac:dyDescent="0.25">
      <c r="A65" s="7">
        <f t="shared" si="3"/>
        <v>46</v>
      </c>
      <c r="B65" s="7">
        <v>1</v>
      </c>
      <c r="C65" s="7" t="s">
        <v>27</v>
      </c>
      <c r="D65" s="7" t="s">
        <v>28</v>
      </c>
      <c r="E65" s="7"/>
      <c r="F65" s="7"/>
      <c r="G65" s="25">
        <f t="shared" si="0"/>
        <v>0</v>
      </c>
    </row>
    <row r="66" spans="1:7" x14ac:dyDescent="0.25">
      <c r="A66" s="7">
        <f t="shared" si="3"/>
        <v>47</v>
      </c>
      <c r="B66" s="7">
        <v>6</v>
      </c>
      <c r="C66" s="7" t="s">
        <v>35</v>
      </c>
      <c r="D66" s="7" t="s">
        <v>133</v>
      </c>
      <c r="E66" s="7" t="s">
        <v>132</v>
      </c>
      <c r="F66" s="7"/>
      <c r="G66" s="25">
        <f t="shared" si="0"/>
        <v>0</v>
      </c>
    </row>
    <row r="67" spans="1:7" x14ac:dyDescent="0.25">
      <c r="A67" s="7"/>
      <c r="B67" s="7"/>
      <c r="C67" s="7"/>
      <c r="D67" s="7"/>
      <c r="E67" s="7"/>
      <c r="F67" s="7"/>
      <c r="G67" s="25"/>
    </row>
    <row r="68" spans="1:7" x14ac:dyDescent="0.25">
      <c r="A68" s="7"/>
      <c r="B68" s="26" t="s">
        <v>37</v>
      </c>
      <c r="C68" s="7"/>
      <c r="D68" s="7"/>
      <c r="E68" s="7"/>
      <c r="F68" s="7"/>
      <c r="G68" s="25"/>
    </row>
    <row r="69" spans="1:7" x14ac:dyDescent="0.25">
      <c r="A69" s="7"/>
      <c r="B69" s="7"/>
      <c r="C69" s="26" t="s">
        <v>36</v>
      </c>
      <c r="D69" s="7"/>
      <c r="E69" s="7"/>
      <c r="F69" s="7"/>
      <c r="G69" s="25"/>
    </row>
    <row r="70" spans="1:7" x14ac:dyDescent="0.25">
      <c r="A70" s="7">
        <v>47</v>
      </c>
      <c r="B70" s="7">
        <v>16</v>
      </c>
      <c r="C70" s="7" t="s">
        <v>38</v>
      </c>
      <c r="D70" s="7" t="s">
        <v>39</v>
      </c>
      <c r="E70" s="9"/>
      <c r="F70" s="7"/>
      <c r="G70" s="25">
        <f t="shared" si="0"/>
        <v>0</v>
      </c>
    </row>
    <row r="71" spans="1:7" x14ac:dyDescent="0.25">
      <c r="A71" s="7">
        <v>48</v>
      </c>
      <c r="B71" s="7">
        <v>16</v>
      </c>
      <c r="C71" s="7" t="s">
        <v>40</v>
      </c>
      <c r="D71" s="7" t="s">
        <v>42</v>
      </c>
      <c r="E71" s="9"/>
      <c r="F71" s="7"/>
      <c r="G71" s="25">
        <f t="shared" si="0"/>
        <v>0</v>
      </c>
    </row>
    <row r="72" spans="1:7" x14ac:dyDescent="0.25">
      <c r="A72" s="7">
        <v>49</v>
      </c>
      <c r="B72" s="7">
        <v>16</v>
      </c>
      <c r="C72" s="7" t="s">
        <v>41</v>
      </c>
      <c r="D72" s="7" t="s">
        <v>43</v>
      </c>
      <c r="E72" s="9"/>
      <c r="F72" s="7"/>
      <c r="G72" s="25">
        <f t="shared" ref="G72:G109" si="4">F72*B72</f>
        <v>0</v>
      </c>
    </row>
    <row r="73" spans="1:7" x14ac:dyDescent="0.25">
      <c r="A73" s="7">
        <v>50</v>
      </c>
      <c r="B73" s="7">
        <v>32</v>
      </c>
      <c r="C73" s="7" t="s">
        <v>44</v>
      </c>
      <c r="D73" s="7" t="s">
        <v>45</v>
      </c>
      <c r="E73" s="9"/>
      <c r="F73" s="7"/>
      <c r="G73" s="25">
        <f t="shared" si="4"/>
        <v>0</v>
      </c>
    </row>
    <row r="74" spans="1:7" x14ac:dyDescent="0.25">
      <c r="A74" s="7"/>
      <c r="B74" s="7"/>
      <c r="C74" s="7"/>
      <c r="D74" s="7"/>
      <c r="E74" s="9"/>
      <c r="F74" s="7"/>
      <c r="G74" s="25"/>
    </row>
    <row r="75" spans="1:7" x14ac:dyDescent="0.25">
      <c r="A75" s="7"/>
      <c r="B75" s="7"/>
      <c r="C75" s="26" t="s">
        <v>46</v>
      </c>
      <c r="D75" s="7"/>
      <c r="E75" s="9"/>
      <c r="F75" s="7"/>
      <c r="G75" s="25"/>
    </row>
    <row r="76" spans="1:7" x14ac:dyDescent="0.25">
      <c r="A76" s="7">
        <v>51</v>
      </c>
      <c r="B76" s="7">
        <v>16</v>
      </c>
      <c r="C76" s="7" t="s">
        <v>47</v>
      </c>
      <c r="D76" s="7" t="s">
        <v>48</v>
      </c>
      <c r="E76" s="9"/>
      <c r="F76" s="7"/>
      <c r="G76" s="25">
        <f t="shared" si="4"/>
        <v>0</v>
      </c>
    </row>
    <row r="77" spans="1:7" x14ac:dyDescent="0.25">
      <c r="A77" s="7"/>
      <c r="B77" s="7"/>
      <c r="C77" s="7"/>
      <c r="D77" s="7"/>
      <c r="E77" s="9"/>
      <c r="F77" s="7"/>
      <c r="G77" s="25"/>
    </row>
    <row r="78" spans="1:7" x14ac:dyDescent="0.25">
      <c r="A78" s="7"/>
      <c r="B78" s="26" t="s">
        <v>49</v>
      </c>
      <c r="C78" s="7"/>
      <c r="D78" s="7"/>
      <c r="E78" s="9"/>
      <c r="F78" s="7"/>
      <c r="G78" s="25"/>
    </row>
    <row r="79" spans="1:7" x14ac:dyDescent="0.25">
      <c r="A79" s="7">
        <v>52</v>
      </c>
      <c r="B79" s="7">
        <v>32</v>
      </c>
      <c r="C79" s="7" t="s">
        <v>130</v>
      </c>
      <c r="D79" s="7" t="s">
        <v>50</v>
      </c>
      <c r="E79" s="9" t="s">
        <v>135</v>
      </c>
      <c r="F79" s="7"/>
      <c r="G79" s="25">
        <f t="shared" si="4"/>
        <v>0</v>
      </c>
    </row>
    <row r="80" spans="1:7" x14ac:dyDescent="0.25">
      <c r="A80" s="7">
        <v>53</v>
      </c>
      <c r="B80" s="7">
        <v>16</v>
      </c>
      <c r="C80" s="7" t="s">
        <v>51</v>
      </c>
      <c r="D80" s="7" t="s">
        <v>120</v>
      </c>
      <c r="E80" s="9"/>
      <c r="F80" s="9"/>
      <c r="G80" s="25">
        <f t="shared" si="4"/>
        <v>0</v>
      </c>
    </row>
    <row r="81" spans="1:7" x14ac:dyDescent="0.25">
      <c r="A81" s="7"/>
      <c r="B81" s="7"/>
      <c r="C81" s="7"/>
      <c r="D81" s="7"/>
      <c r="E81" s="7"/>
      <c r="F81" s="7"/>
      <c r="G81" s="25">
        <f t="shared" si="4"/>
        <v>0</v>
      </c>
    </row>
    <row r="82" spans="1:7" x14ac:dyDescent="0.25">
      <c r="A82" s="7"/>
      <c r="B82" s="26" t="s">
        <v>52</v>
      </c>
      <c r="C82" s="7"/>
      <c r="D82" s="7"/>
      <c r="E82" s="7"/>
      <c r="F82" s="7"/>
      <c r="G82" s="25"/>
    </row>
    <row r="83" spans="1:7" x14ac:dyDescent="0.25">
      <c r="A83" s="7"/>
      <c r="B83" s="7"/>
      <c r="C83" s="26" t="s">
        <v>56</v>
      </c>
      <c r="D83" s="7"/>
      <c r="E83" s="7"/>
      <c r="F83" s="7"/>
      <c r="G83" s="25"/>
    </row>
    <row r="84" spans="1:7" x14ac:dyDescent="0.25">
      <c r="A84" s="7">
        <v>54</v>
      </c>
      <c r="B84" s="7">
        <v>32</v>
      </c>
      <c r="C84" s="7" t="s">
        <v>27</v>
      </c>
      <c r="D84" s="7" t="s">
        <v>59</v>
      </c>
      <c r="E84" s="9"/>
      <c r="F84" s="9"/>
      <c r="G84" s="25">
        <f t="shared" si="4"/>
        <v>0</v>
      </c>
    </row>
    <row r="85" spans="1:7" x14ac:dyDescent="0.25">
      <c r="A85" s="7">
        <v>55</v>
      </c>
      <c r="B85" s="7">
        <v>32</v>
      </c>
      <c r="C85" s="7" t="s">
        <v>27</v>
      </c>
      <c r="D85" s="7" t="s">
        <v>60</v>
      </c>
      <c r="E85" s="9"/>
      <c r="F85" s="9"/>
      <c r="G85" s="25">
        <f t="shared" si="4"/>
        <v>0</v>
      </c>
    </row>
    <row r="86" spans="1:7" x14ac:dyDescent="0.25">
      <c r="A86" s="7">
        <v>56</v>
      </c>
      <c r="B86" s="7">
        <v>16</v>
      </c>
      <c r="C86" s="7" t="s">
        <v>85</v>
      </c>
      <c r="D86" s="7" t="s">
        <v>86</v>
      </c>
      <c r="E86" s="9"/>
      <c r="F86" s="9"/>
      <c r="G86" s="25">
        <f t="shared" si="4"/>
        <v>0</v>
      </c>
    </row>
    <row r="87" spans="1:7" x14ac:dyDescent="0.25">
      <c r="A87" s="7">
        <v>57</v>
      </c>
      <c r="B87" s="7">
        <v>16</v>
      </c>
      <c r="C87" s="7" t="s">
        <v>88</v>
      </c>
      <c r="D87" s="7"/>
      <c r="E87" s="9"/>
      <c r="F87" s="9"/>
      <c r="G87" s="25">
        <f t="shared" si="4"/>
        <v>0</v>
      </c>
    </row>
    <row r="88" spans="1:7" x14ac:dyDescent="0.25">
      <c r="A88" s="7"/>
      <c r="B88" s="7"/>
      <c r="C88" s="26" t="s">
        <v>61</v>
      </c>
      <c r="D88" s="7"/>
      <c r="E88" s="9"/>
      <c r="F88" s="7"/>
      <c r="G88" s="25"/>
    </row>
    <row r="89" spans="1:7" x14ac:dyDescent="0.25">
      <c r="A89" s="7">
        <v>58</v>
      </c>
      <c r="B89" s="7">
        <v>16</v>
      </c>
      <c r="C89" s="7" t="s">
        <v>8</v>
      </c>
      <c r="D89" s="7" t="s">
        <v>63</v>
      </c>
      <c r="E89" s="9"/>
      <c r="F89" s="7"/>
      <c r="G89" s="25">
        <f t="shared" si="4"/>
        <v>0</v>
      </c>
    </row>
    <row r="90" spans="1:7" x14ac:dyDescent="0.25">
      <c r="A90" s="7">
        <v>59</v>
      </c>
      <c r="B90" s="7">
        <v>16</v>
      </c>
      <c r="C90" s="7" t="s">
        <v>27</v>
      </c>
      <c r="D90" s="7" t="s">
        <v>62</v>
      </c>
      <c r="E90" s="9"/>
      <c r="F90" s="7"/>
      <c r="G90" s="25">
        <f t="shared" si="4"/>
        <v>0</v>
      </c>
    </row>
    <row r="91" spans="1:7" x14ac:dyDescent="0.25">
      <c r="A91" s="7">
        <v>60</v>
      </c>
      <c r="B91" s="7">
        <v>16</v>
      </c>
      <c r="C91" s="7" t="s">
        <v>27</v>
      </c>
      <c r="D91" s="7" t="s">
        <v>87</v>
      </c>
      <c r="E91" s="9"/>
      <c r="F91" s="7"/>
      <c r="G91" s="25">
        <f t="shared" si="4"/>
        <v>0</v>
      </c>
    </row>
    <row r="92" spans="1:7" x14ac:dyDescent="0.25">
      <c r="A92" s="7"/>
      <c r="B92" s="7"/>
      <c r="C92" s="26" t="s">
        <v>64</v>
      </c>
      <c r="D92" s="7"/>
      <c r="E92" s="9"/>
      <c r="F92" s="7"/>
      <c r="G92" s="25"/>
    </row>
    <row r="93" spans="1:7" x14ac:dyDescent="0.25">
      <c r="A93" s="7">
        <v>61</v>
      </c>
      <c r="B93" s="7">
        <v>32</v>
      </c>
      <c r="C93" s="7" t="s">
        <v>27</v>
      </c>
      <c r="D93" s="7" t="s">
        <v>65</v>
      </c>
      <c r="E93" s="9"/>
      <c r="F93" s="7"/>
      <c r="G93" s="25">
        <f t="shared" si="4"/>
        <v>0</v>
      </c>
    </row>
    <row r="94" spans="1:7" x14ac:dyDescent="0.25">
      <c r="A94" s="7">
        <f>A93+1</f>
        <v>62</v>
      </c>
      <c r="B94" s="7">
        <v>2</v>
      </c>
      <c r="C94" s="7" t="s">
        <v>27</v>
      </c>
      <c r="D94" s="7" t="s">
        <v>66</v>
      </c>
      <c r="E94" s="9"/>
      <c r="F94" s="7"/>
      <c r="G94" s="25">
        <f t="shared" si="4"/>
        <v>0</v>
      </c>
    </row>
    <row r="95" spans="1:7" x14ac:dyDescent="0.25">
      <c r="A95" s="7">
        <f t="shared" ref="A95:A98" si="5">A94+1</f>
        <v>63</v>
      </c>
      <c r="B95" s="7">
        <v>1</v>
      </c>
      <c r="C95" s="7" t="s">
        <v>121</v>
      </c>
      <c r="D95" s="7" t="s">
        <v>123</v>
      </c>
      <c r="E95" s="9"/>
      <c r="F95" s="7"/>
      <c r="G95" s="25">
        <f t="shared" si="4"/>
        <v>0</v>
      </c>
    </row>
    <row r="96" spans="1:7" x14ac:dyDescent="0.25">
      <c r="A96" s="7">
        <f t="shared" si="5"/>
        <v>64</v>
      </c>
      <c r="B96" s="7">
        <v>1</v>
      </c>
      <c r="C96" s="7" t="s">
        <v>121</v>
      </c>
      <c r="D96" s="7" t="s">
        <v>124</v>
      </c>
      <c r="E96" s="9"/>
      <c r="F96" s="7"/>
      <c r="G96" s="25">
        <f t="shared" si="4"/>
        <v>0</v>
      </c>
    </row>
    <row r="97" spans="1:7" x14ac:dyDescent="0.25">
      <c r="A97" s="7">
        <f t="shared" si="5"/>
        <v>65</v>
      </c>
      <c r="B97" s="7">
        <v>1</v>
      </c>
      <c r="C97" s="7" t="s">
        <v>121</v>
      </c>
      <c r="D97" s="7" t="s">
        <v>125</v>
      </c>
      <c r="E97" s="9"/>
      <c r="F97" s="7"/>
      <c r="G97" s="25">
        <f t="shared" si="4"/>
        <v>0</v>
      </c>
    </row>
    <row r="98" spans="1:7" x14ac:dyDescent="0.25">
      <c r="A98" s="7">
        <f t="shared" si="5"/>
        <v>66</v>
      </c>
      <c r="B98" s="7">
        <v>1</v>
      </c>
      <c r="C98" s="7" t="s">
        <v>122</v>
      </c>
      <c r="D98" s="7" t="s">
        <v>126</v>
      </c>
      <c r="E98" s="9"/>
      <c r="F98" s="7"/>
      <c r="G98" s="25">
        <f t="shared" si="4"/>
        <v>0</v>
      </c>
    </row>
    <row r="99" spans="1:7" x14ac:dyDescent="0.25">
      <c r="A99" s="7"/>
      <c r="B99" s="7"/>
      <c r="C99" s="26" t="s">
        <v>55</v>
      </c>
      <c r="D99" s="7"/>
      <c r="E99" s="9"/>
      <c r="F99" s="7"/>
      <c r="G99" s="25"/>
    </row>
    <row r="100" spans="1:7" x14ac:dyDescent="0.25">
      <c r="A100" s="7">
        <f>A98</f>
        <v>66</v>
      </c>
      <c r="B100" s="7">
        <v>32</v>
      </c>
      <c r="C100" s="7" t="s">
        <v>27</v>
      </c>
      <c r="D100" s="7" t="s">
        <v>57</v>
      </c>
      <c r="E100" s="9"/>
      <c r="F100" s="7"/>
      <c r="G100" s="25">
        <f t="shared" si="4"/>
        <v>0</v>
      </c>
    </row>
    <row r="101" spans="1:7" x14ac:dyDescent="0.25">
      <c r="A101" s="7">
        <f>A100+1</f>
        <v>67</v>
      </c>
      <c r="B101" s="7">
        <v>32</v>
      </c>
      <c r="C101" s="7" t="s">
        <v>53</v>
      </c>
      <c r="D101" s="7" t="s">
        <v>54</v>
      </c>
      <c r="E101" s="9"/>
      <c r="F101" s="7"/>
      <c r="G101" s="25">
        <f t="shared" si="4"/>
        <v>0</v>
      </c>
    </row>
    <row r="102" spans="1:7" x14ac:dyDescent="0.25">
      <c r="A102" s="7">
        <f>A101+1</f>
        <v>68</v>
      </c>
      <c r="B102" s="7">
        <v>32</v>
      </c>
      <c r="C102" s="7" t="s">
        <v>8</v>
      </c>
      <c r="D102" s="7" t="s">
        <v>58</v>
      </c>
      <c r="E102" s="9"/>
      <c r="F102" s="7"/>
      <c r="G102" s="25">
        <f t="shared" si="4"/>
        <v>0</v>
      </c>
    </row>
    <row r="103" spans="1:7" x14ac:dyDescent="0.25">
      <c r="A103" s="3"/>
      <c r="B103" s="3"/>
      <c r="C103" s="4" t="s">
        <v>67</v>
      </c>
      <c r="D103" s="3"/>
      <c r="E103" s="5"/>
      <c r="F103" s="3"/>
      <c r="G103" s="11"/>
    </row>
    <row r="104" spans="1:7" x14ac:dyDescent="0.25">
      <c r="A104" s="3">
        <f>A102</f>
        <v>68</v>
      </c>
      <c r="B104" s="3">
        <v>8</v>
      </c>
      <c r="C104" s="3" t="s">
        <v>27</v>
      </c>
      <c r="D104" s="3" t="s">
        <v>68</v>
      </c>
      <c r="E104" s="5"/>
      <c r="F104" s="3"/>
      <c r="G104" s="11">
        <f t="shared" si="4"/>
        <v>0</v>
      </c>
    </row>
    <row r="105" spans="1:7" x14ac:dyDescent="0.25">
      <c r="A105" s="3">
        <f>A104+1</f>
        <v>69</v>
      </c>
      <c r="B105" s="3">
        <v>8</v>
      </c>
      <c r="C105" s="3" t="s">
        <v>27</v>
      </c>
      <c r="D105" s="3" t="s">
        <v>69</v>
      </c>
      <c r="E105" s="5"/>
      <c r="F105" s="3"/>
      <c r="G105" s="11">
        <f t="shared" si="4"/>
        <v>0</v>
      </c>
    </row>
    <row r="106" spans="1:7" x14ac:dyDescent="0.25">
      <c r="A106" s="3">
        <f t="shared" ref="A106:A109" si="6">A105+1</f>
        <v>70</v>
      </c>
      <c r="B106" s="3">
        <v>4</v>
      </c>
      <c r="C106" s="3" t="s">
        <v>27</v>
      </c>
      <c r="D106" s="3" t="s">
        <v>70</v>
      </c>
      <c r="E106" s="5"/>
      <c r="F106" s="3"/>
      <c r="G106" s="11">
        <f t="shared" si="4"/>
        <v>0</v>
      </c>
    </row>
    <row r="107" spans="1:7" x14ac:dyDescent="0.25">
      <c r="A107" s="3">
        <f t="shared" si="6"/>
        <v>71</v>
      </c>
      <c r="B107" s="3">
        <v>2</v>
      </c>
      <c r="C107" s="3" t="s">
        <v>71</v>
      </c>
      <c r="D107" s="3" t="s">
        <v>72</v>
      </c>
      <c r="E107" s="5"/>
      <c r="F107" s="3"/>
      <c r="G107" s="11">
        <f t="shared" si="4"/>
        <v>0</v>
      </c>
    </row>
    <row r="108" spans="1:7" s="8" customFormat="1" x14ac:dyDescent="0.25">
      <c r="A108" s="7">
        <f t="shared" si="6"/>
        <v>72</v>
      </c>
      <c r="B108" s="7">
        <v>2</v>
      </c>
      <c r="C108" s="7" t="s">
        <v>27</v>
      </c>
      <c r="D108" s="7" t="s">
        <v>73</v>
      </c>
      <c r="E108" s="9"/>
      <c r="F108" s="7"/>
      <c r="G108" s="11">
        <f t="shared" si="4"/>
        <v>0</v>
      </c>
    </row>
    <row r="109" spans="1:7" s="8" customFormat="1" x14ac:dyDescent="0.25">
      <c r="A109" s="7">
        <f t="shared" si="6"/>
        <v>73</v>
      </c>
      <c r="B109" s="7">
        <v>4</v>
      </c>
      <c r="C109" s="7" t="s">
        <v>27</v>
      </c>
      <c r="D109" s="7" t="s">
        <v>74</v>
      </c>
      <c r="E109" s="9"/>
      <c r="F109" s="7"/>
      <c r="G109" s="11">
        <f t="shared" si="4"/>
        <v>0</v>
      </c>
    </row>
    <row r="110" spans="1:7" s="8" customFormat="1" x14ac:dyDescent="0.25">
      <c r="A110" s="7"/>
      <c r="B110" s="16"/>
      <c r="C110" s="17"/>
      <c r="D110" s="17"/>
      <c r="E110" s="18"/>
      <c r="F110" s="7"/>
      <c r="G110" s="11"/>
    </row>
    <row r="111" spans="1:7" s="8" customFormat="1" x14ac:dyDescent="0.25">
      <c r="A111" s="7"/>
      <c r="B111" s="16">
        <v>1</v>
      </c>
      <c r="C111" s="17"/>
      <c r="D111" s="17"/>
      <c r="E111" s="18"/>
      <c r="F111" s="7"/>
      <c r="G111" s="11"/>
    </row>
    <row r="112" spans="1:7" ht="28.5" customHeight="1" x14ac:dyDescent="0.25">
      <c r="A112" s="3"/>
      <c r="B112" s="13" t="s">
        <v>138</v>
      </c>
      <c r="C112" s="14"/>
      <c r="D112" s="14"/>
      <c r="E112" s="15"/>
      <c r="F112" s="3"/>
      <c r="G112" s="12">
        <f>SUM(G7:G109)</f>
        <v>0</v>
      </c>
    </row>
    <row r="114" spans="1:7" s="8" customFormat="1" x14ac:dyDescent="0.25">
      <c r="A114" s="19" t="s">
        <v>139</v>
      </c>
      <c r="B114" s="7">
        <v>1</v>
      </c>
      <c r="C114" s="21" t="s">
        <v>140</v>
      </c>
      <c r="D114" s="22"/>
      <c r="E114" s="23"/>
      <c r="F114" s="7"/>
      <c r="G114" s="11"/>
    </row>
    <row r="115" spans="1:7" s="8" customFormat="1" x14ac:dyDescent="0.25">
      <c r="A115" s="20"/>
      <c r="B115" s="7">
        <v>1</v>
      </c>
      <c r="C115" s="21" t="s">
        <v>141</v>
      </c>
      <c r="D115" s="22"/>
      <c r="E115" s="23"/>
      <c r="F115" s="7"/>
      <c r="G115" s="11"/>
    </row>
  </sheetData>
  <mergeCells count="5">
    <mergeCell ref="B6:C6"/>
    <mergeCell ref="B112:E112"/>
    <mergeCell ref="A114:A115"/>
    <mergeCell ref="C114:E114"/>
    <mergeCell ref="C115:E11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3"/>
  <sheetViews>
    <sheetView tabSelected="1" zoomScale="120" zoomScaleNormal="205" workbookViewId="0">
      <selection activeCell="B106" sqref="B106"/>
    </sheetView>
  </sheetViews>
  <sheetFormatPr defaultRowHeight="12.75" x14ac:dyDescent="0.2"/>
  <cols>
    <col min="1" max="1" width="6" style="31" customWidth="1"/>
    <col min="2" max="2" width="27.140625" style="30" customWidth="1"/>
    <col min="3" max="3" width="15.7109375" style="30" customWidth="1"/>
    <col min="4" max="4" width="10.7109375" style="30" customWidth="1"/>
    <col min="5" max="5" width="9.140625" style="30"/>
    <col min="6" max="7" width="10.7109375" style="30" customWidth="1"/>
    <col min="8" max="16384" width="9.140625" style="30"/>
  </cols>
  <sheetData>
    <row r="1" spans="1:7" x14ac:dyDescent="0.2">
      <c r="A1" s="28" t="s">
        <v>0</v>
      </c>
      <c r="B1" s="29"/>
      <c r="E1" s="29"/>
    </row>
    <row r="3" spans="1:7" x14ac:dyDescent="0.2">
      <c r="A3" s="32" t="s">
        <v>1</v>
      </c>
      <c r="B3" s="33" t="s">
        <v>3</v>
      </c>
      <c r="C3" s="33" t="s">
        <v>4</v>
      </c>
      <c r="D3" s="33" t="s">
        <v>134</v>
      </c>
      <c r="E3" s="33" t="s">
        <v>2</v>
      </c>
      <c r="F3" s="33" t="s">
        <v>136</v>
      </c>
      <c r="G3" s="33" t="s">
        <v>137</v>
      </c>
    </row>
    <row r="4" spans="1:7" x14ac:dyDescent="0.2">
      <c r="A4" s="34"/>
      <c r="B4" s="35" t="s">
        <v>21</v>
      </c>
      <c r="C4" s="36"/>
      <c r="D4" s="36"/>
      <c r="E4" s="36"/>
      <c r="F4" s="36"/>
      <c r="G4" s="36"/>
    </row>
    <row r="5" spans="1:7" x14ac:dyDescent="0.2">
      <c r="A5" s="37"/>
      <c r="B5" s="38" t="s">
        <v>5</v>
      </c>
      <c r="C5" s="39"/>
      <c r="D5" s="39"/>
      <c r="E5" s="46"/>
      <c r="F5" s="39"/>
      <c r="G5" s="39"/>
    </row>
    <row r="6" spans="1:7" x14ac:dyDescent="0.2">
      <c r="A6" s="37">
        <v>1</v>
      </c>
      <c r="B6" s="39" t="s">
        <v>6</v>
      </c>
      <c r="C6" s="55" t="s">
        <v>7</v>
      </c>
      <c r="D6" s="56"/>
      <c r="E6" s="37">
        <v>1</v>
      </c>
      <c r="F6" s="39"/>
      <c r="G6" s="42"/>
    </row>
    <row r="7" spans="1:7" s="43" customFormat="1" x14ac:dyDescent="0.2">
      <c r="A7" s="37">
        <v>2</v>
      </c>
      <c r="B7" s="39" t="s">
        <v>8</v>
      </c>
      <c r="C7" s="55" t="s">
        <v>9</v>
      </c>
      <c r="D7" s="56"/>
      <c r="E7" s="37">
        <v>1</v>
      </c>
      <c r="F7" s="39"/>
      <c r="G7" s="42"/>
    </row>
    <row r="8" spans="1:7" x14ac:dyDescent="0.2">
      <c r="A8" s="37">
        <v>3</v>
      </c>
      <c r="B8" s="39" t="s">
        <v>10</v>
      </c>
      <c r="C8" s="55" t="s">
        <v>11</v>
      </c>
      <c r="D8" s="56"/>
      <c r="E8" s="37">
        <v>1</v>
      </c>
      <c r="F8" s="39"/>
      <c r="G8" s="42"/>
    </row>
    <row r="9" spans="1:7" x14ac:dyDescent="0.2">
      <c r="A9" s="37">
        <v>4</v>
      </c>
      <c r="B9" s="39" t="s">
        <v>12</v>
      </c>
      <c r="C9" s="55" t="s">
        <v>13</v>
      </c>
      <c r="D9" s="56"/>
      <c r="E9" s="37">
        <v>2</v>
      </c>
      <c r="F9" s="39"/>
      <c r="G9" s="42"/>
    </row>
    <row r="10" spans="1:7" x14ac:dyDescent="0.2">
      <c r="A10" s="37">
        <v>5</v>
      </c>
      <c r="B10" s="39" t="s">
        <v>14</v>
      </c>
      <c r="C10" s="55" t="s">
        <v>15</v>
      </c>
      <c r="D10" s="56"/>
      <c r="E10" s="37">
        <v>1</v>
      </c>
      <c r="F10" s="39"/>
      <c r="G10" s="42"/>
    </row>
    <row r="11" spans="1:7" x14ac:dyDescent="0.2">
      <c r="A11" s="37"/>
      <c r="B11" s="44" t="s">
        <v>16</v>
      </c>
      <c r="C11" s="55"/>
      <c r="D11" s="56"/>
      <c r="E11" s="37"/>
      <c r="F11" s="39"/>
      <c r="G11" s="42"/>
    </row>
    <row r="12" spans="1:7" x14ac:dyDescent="0.2">
      <c r="A12" s="37">
        <v>6</v>
      </c>
      <c r="B12" s="39" t="s">
        <v>6</v>
      </c>
      <c r="C12" s="55" t="s">
        <v>7</v>
      </c>
      <c r="D12" s="56"/>
      <c r="E12" s="37">
        <v>1</v>
      </c>
      <c r="F12" s="39"/>
      <c r="G12" s="42"/>
    </row>
    <row r="13" spans="1:7" x14ac:dyDescent="0.2">
      <c r="A13" s="37">
        <v>7</v>
      </c>
      <c r="B13" s="39" t="s">
        <v>12</v>
      </c>
      <c r="C13" s="55" t="s">
        <v>13</v>
      </c>
      <c r="D13" s="56"/>
      <c r="E13" s="37">
        <v>2</v>
      </c>
      <c r="F13" s="39"/>
      <c r="G13" s="42"/>
    </row>
    <row r="14" spans="1:7" x14ac:dyDescent="0.2">
      <c r="A14" s="37">
        <v>8</v>
      </c>
      <c r="B14" s="39" t="s">
        <v>17</v>
      </c>
      <c r="C14" s="55" t="s">
        <v>15</v>
      </c>
      <c r="D14" s="56"/>
      <c r="E14" s="37">
        <v>1</v>
      </c>
      <c r="F14" s="39"/>
      <c r="G14" s="42"/>
    </row>
    <row r="15" spans="1:7" x14ac:dyDescent="0.2">
      <c r="A15" s="37">
        <v>9</v>
      </c>
      <c r="B15" s="39" t="s">
        <v>18</v>
      </c>
      <c r="C15" s="55" t="s">
        <v>19</v>
      </c>
      <c r="D15" s="56"/>
      <c r="E15" s="37">
        <v>1</v>
      </c>
      <c r="F15" s="39"/>
      <c r="G15" s="42"/>
    </row>
    <row r="16" spans="1:7" x14ac:dyDescent="0.2">
      <c r="A16" s="37">
        <v>10</v>
      </c>
      <c r="B16" s="39" t="s">
        <v>10</v>
      </c>
      <c r="C16" s="55" t="s">
        <v>11</v>
      </c>
      <c r="D16" s="56"/>
      <c r="E16" s="37">
        <v>1</v>
      </c>
      <c r="F16" s="39"/>
      <c r="G16" s="42"/>
    </row>
    <row r="17" spans="1:7" x14ac:dyDescent="0.2">
      <c r="A17" s="37"/>
      <c r="B17" s="44" t="s">
        <v>109</v>
      </c>
      <c r="C17" s="55"/>
      <c r="D17" s="56"/>
      <c r="E17" s="37"/>
      <c r="F17" s="39"/>
      <c r="G17" s="42"/>
    </row>
    <row r="18" spans="1:7" x14ac:dyDescent="0.2">
      <c r="A18" s="37">
        <v>11</v>
      </c>
      <c r="B18" s="39" t="s">
        <v>51</v>
      </c>
      <c r="C18" s="55" t="s">
        <v>110</v>
      </c>
      <c r="D18" s="56"/>
      <c r="E18" s="37">
        <v>1</v>
      </c>
      <c r="F18" s="39"/>
      <c r="G18" s="42"/>
    </row>
    <row r="19" spans="1:7" x14ac:dyDescent="0.2">
      <c r="A19" s="37">
        <v>12</v>
      </c>
      <c r="B19" s="39" t="s">
        <v>106</v>
      </c>
      <c r="C19" s="55" t="s">
        <v>111</v>
      </c>
      <c r="D19" s="56"/>
      <c r="E19" s="37">
        <v>2</v>
      </c>
      <c r="F19" s="39"/>
      <c r="G19" s="42"/>
    </row>
    <row r="20" spans="1:7" s="45" customFormat="1" x14ac:dyDescent="0.2">
      <c r="A20" s="37">
        <v>13</v>
      </c>
      <c r="B20" s="39" t="s">
        <v>106</v>
      </c>
      <c r="C20" s="55" t="s">
        <v>112</v>
      </c>
      <c r="D20" s="56"/>
      <c r="E20" s="37">
        <v>1</v>
      </c>
      <c r="F20" s="39"/>
      <c r="G20" s="42"/>
    </row>
    <row r="21" spans="1:7" x14ac:dyDescent="0.2">
      <c r="A21" s="37">
        <v>14</v>
      </c>
      <c r="B21" s="39" t="s">
        <v>51</v>
      </c>
      <c r="C21" s="55" t="s">
        <v>113</v>
      </c>
      <c r="D21" s="56"/>
      <c r="E21" s="37">
        <v>1</v>
      </c>
      <c r="F21" s="39"/>
      <c r="G21" s="42"/>
    </row>
    <row r="22" spans="1:7" x14ac:dyDescent="0.2">
      <c r="A22" s="37">
        <v>15</v>
      </c>
      <c r="B22" s="39" t="s">
        <v>107</v>
      </c>
      <c r="C22" s="55" t="s">
        <v>114</v>
      </c>
      <c r="D22" s="56"/>
      <c r="E22" s="37">
        <v>1</v>
      </c>
      <c r="F22" s="39"/>
      <c r="G22" s="42"/>
    </row>
    <row r="23" spans="1:7" x14ac:dyDescent="0.2">
      <c r="A23" s="37">
        <v>16</v>
      </c>
      <c r="B23" s="39" t="s">
        <v>108</v>
      </c>
      <c r="C23" s="55" t="s">
        <v>115</v>
      </c>
      <c r="D23" s="56"/>
      <c r="E23" s="37">
        <v>2</v>
      </c>
      <c r="F23" s="39"/>
      <c r="G23" s="42"/>
    </row>
    <row r="24" spans="1:7" x14ac:dyDescent="0.2">
      <c r="A24" s="37">
        <v>17</v>
      </c>
      <c r="B24" s="39" t="s">
        <v>17</v>
      </c>
      <c r="C24" s="55" t="s">
        <v>116</v>
      </c>
      <c r="D24" s="56"/>
      <c r="E24" s="37">
        <v>2</v>
      </c>
      <c r="F24" s="39"/>
      <c r="G24" s="42"/>
    </row>
    <row r="25" spans="1:7" x14ac:dyDescent="0.2">
      <c r="A25" s="37">
        <v>18</v>
      </c>
      <c r="B25" s="39" t="s">
        <v>117</v>
      </c>
      <c r="C25" s="55" t="s">
        <v>118</v>
      </c>
      <c r="D25" s="56"/>
      <c r="E25" s="37">
        <v>1</v>
      </c>
      <c r="F25" s="39"/>
      <c r="G25" s="42"/>
    </row>
    <row r="26" spans="1:7" x14ac:dyDescent="0.2">
      <c r="A26" s="37"/>
      <c r="B26" s="44" t="s">
        <v>143</v>
      </c>
      <c r="C26" s="55"/>
      <c r="D26" s="56"/>
      <c r="E26" s="46"/>
      <c r="F26" s="39"/>
      <c r="G26" s="42"/>
    </row>
    <row r="27" spans="1:7" x14ac:dyDescent="0.2">
      <c r="A27" s="37">
        <v>19</v>
      </c>
      <c r="B27" s="39" t="s">
        <v>76</v>
      </c>
      <c r="C27" s="55" t="s">
        <v>77</v>
      </c>
      <c r="D27" s="56"/>
      <c r="E27" s="37">
        <v>16</v>
      </c>
      <c r="F27" s="39"/>
      <c r="G27" s="42"/>
    </row>
    <row r="28" spans="1:7" x14ac:dyDescent="0.2">
      <c r="A28" s="37">
        <v>20</v>
      </c>
      <c r="B28" s="39" t="s">
        <v>78</v>
      </c>
      <c r="C28" s="55" t="s">
        <v>79</v>
      </c>
      <c r="D28" s="56"/>
      <c r="E28" s="37">
        <v>16</v>
      </c>
      <c r="F28" s="39"/>
      <c r="G28" s="42"/>
    </row>
    <row r="29" spans="1:7" x14ac:dyDescent="0.2">
      <c r="A29" s="37">
        <v>21</v>
      </c>
      <c r="B29" s="39" t="s">
        <v>80</v>
      </c>
      <c r="C29" s="55" t="s">
        <v>81</v>
      </c>
      <c r="D29" s="56"/>
      <c r="E29" s="37">
        <v>16</v>
      </c>
      <c r="F29" s="39"/>
      <c r="G29" s="42"/>
    </row>
    <row r="30" spans="1:7" x14ac:dyDescent="0.2">
      <c r="A30" s="37">
        <v>22</v>
      </c>
      <c r="B30" s="39" t="s">
        <v>82</v>
      </c>
      <c r="C30" s="55" t="s">
        <v>83</v>
      </c>
      <c r="D30" s="56"/>
      <c r="E30" s="37">
        <v>16</v>
      </c>
      <c r="F30" s="39"/>
      <c r="G30" s="42"/>
    </row>
    <row r="31" spans="1:7" x14ac:dyDescent="0.2">
      <c r="A31" s="37"/>
      <c r="B31" s="44" t="s">
        <v>84</v>
      </c>
      <c r="C31" s="55"/>
      <c r="D31" s="56"/>
      <c r="E31" s="46"/>
      <c r="F31" s="39"/>
      <c r="G31" s="42"/>
    </row>
    <row r="32" spans="1:7" x14ac:dyDescent="0.2">
      <c r="A32" s="37">
        <v>23</v>
      </c>
      <c r="B32" s="41" t="s">
        <v>10</v>
      </c>
      <c r="C32" s="56" t="s">
        <v>89</v>
      </c>
      <c r="D32" s="56"/>
      <c r="E32" s="54">
        <v>1</v>
      </c>
      <c r="F32" s="39"/>
      <c r="G32" s="42"/>
    </row>
    <row r="33" spans="1:7" x14ac:dyDescent="0.2">
      <c r="A33" s="37">
        <v>24</v>
      </c>
      <c r="B33" s="41" t="s">
        <v>12</v>
      </c>
      <c r="C33" s="56" t="s">
        <v>90</v>
      </c>
      <c r="D33" s="56"/>
      <c r="E33" s="54">
        <v>4</v>
      </c>
      <c r="F33" s="39"/>
      <c r="G33" s="42"/>
    </row>
    <row r="34" spans="1:7" x14ac:dyDescent="0.2">
      <c r="A34" s="37">
        <v>25</v>
      </c>
      <c r="B34" s="41" t="s">
        <v>91</v>
      </c>
      <c r="C34" s="56" t="s">
        <v>92</v>
      </c>
      <c r="D34" s="56"/>
      <c r="E34" s="54">
        <v>1</v>
      </c>
      <c r="F34" s="39"/>
      <c r="G34" s="42"/>
    </row>
    <row r="35" spans="1:7" x14ac:dyDescent="0.2">
      <c r="A35" s="37">
        <v>26</v>
      </c>
      <c r="B35" s="41" t="s">
        <v>93</v>
      </c>
      <c r="C35" s="56" t="s">
        <v>94</v>
      </c>
      <c r="D35" s="56"/>
      <c r="E35" s="37">
        <v>1</v>
      </c>
      <c r="F35" s="39"/>
      <c r="G35" s="42"/>
    </row>
    <row r="36" spans="1:7" x14ac:dyDescent="0.2">
      <c r="A36" s="37"/>
      <c r="B36" s="44" t="s">
        <v>100</v>
      </c>
      <c r="C36" s="55"/>
      <c r="D36" s="56"/>
      <c r="E36" s="46"/>
      <c r="F36" s="39"/>
      <c r="G36" s="42"/>
    </row>
    <row r="37" spans="1:7" x14ac:dyDescent="0.2">
      <c r="A37" s="37">
        <v>27</v>
      </c>
      <c r="B37" s="39" t="s">
        <v>95</v>
      </c>
      <c r="C37" s="55" t="s">
        <v>101</v>
      </c>
      <c r="D37" s="56"/>
      <c r="E37" s="37">
        <v>16</v>
      </c>
      <c r="F37" s="39"/>
      <c r="G37" s="42"/>
    </row>
    <row r="38" spans="1:7" x14ac:dyDescent="0.2">
      <c r="A38" s="37">
        <v>28</v>
      </c>
      <c r="B38" s="39" t="s">
        <v>96</v>
      </c>
      <c r="C38" s="55" t="s">
        <v>102</v>
      </c>
      <c r="D38" s="56"/>
      <c r="E38" s="37">
        <v>16</v>
      </c>
      <c r="F38" s="39"/>
      <c r="G38" s="42"/>
    </row>
    <row r="39" spans="1:7" x14ac:dyDescent="0.2">
      <c r="A39" s="37">
        <v>29</v>
      </c>
      <c r="B39" s="39" t="s">
        <v>97</v>
      </c>
      <c r="C39" s="55" t="s">
        <v>103</v>
      </c>
      <c r="D39" s="56"/>
      <c r="E39" s="37">
        <v>16</v>
      </c>
      <c r="F39" s="39"/>
      <c r="G39" s="42"/>
    </row>
    <row r="40" spans="1:7" x14ac:dyDescent="0.2">
      <c r="A40" s="37">
        <v>30</v>
      </c>
      <c r="B40" s="39" t="s">
        <v>98</v>
      </c>
      <c r="C40" s="55" t="s">
        <v>104</v>
      </c>
      <c r="D40" s="56"/>
      <c r="E40" s="37">
        <v>16</v>
      </c>
      <c r="F40" s="39"/>
      <c r="G40" s="42"/>
    </row>
    <row r="41" spans="1:7" x14ac:dyDescent="0.2">
      <c r="A41" s="37">
        <v>31</v>
      </c>
      <c r="B41" s="39" t="s">
        <v>99</v>
      </c>
      <c r="C41" s="55" t="s">
        <v>105</v>
      </c>
      <c r="D41" s="56"/>
      <c r="E41" s="37">
        <v>16</v>
      </c>
      <c r="F41" s="39"/>
      <c r="G41" s="42"/>
    </row>
    <row r="42" spans="1:7" x14ac:dyDescent="0.2">
      <c r="A42" s="37">
        <v>32</v>
      </c>
      <c r="B42" s="39" t="s">
        <v>129</v>
      </c>
      <c r="C42" s="55" t="s">
        <v>119</v>
      </c>
      <c r="D42" s="56"/>
      <c r="E42" s="37">
        <v>16</v>
      </c>
      <c r="F42" s="39"/>
      <c r="G42" s="42"/>
    </row>
    <row r="43" spans="1:7" x14ac:dyDescent="0.2">
      <c r="A43" s="50"/>
      <c r="B43" s="51" t="s">
        <v>20</v>
      </c>
      <c r="C43" s="57"/>
      <c r="D43" s="57"/>
      <c r="E43" s="34"/>
      <c r="F43" s="52"/>
      <c r="G43" s="53"/>
    </row>
    <row r="44" spans="1:7" x14ac:dyDescent="0.2">
      <c r="A44" s="37"/>
      <c r="B44" s="44" t="s">
        <v>31</v>
      </c>
      <c r="C44" s="55"/>
      <c r="D44" s="55"/>
      <c r="E44" s="37"/>
      <c r="F44" s="39"/>
      <c r="G44" s="42"/>
    </row>
    <row r="45" spans="1:7" x14ac:dyDescent="0.2">
      <c r="A45" s="37">
        <f>A42+1</f>
        <v>33</v>
      </c>
      <c r="B45" s="39" t="s">
        <v>22</v>
      </c>
      <c r="C45" s="55" t="s">
        <v>23</v>
      </c>
      <c r="D45" s="55"/>
      <c r="E45" s="37">
        <v>6</v>
      </c>
      <c r="F45" s="39"/>
      <c r="G45" s="42"/>
    </row>
    <row r="46" spans="1:7" x14ac:dyDescent="0.2">
      <c r="A46" s="37">
        <f>A45+1</f>
        <v>34</v>
      </c>
      <c r="B46" s="39" t="s">
        <v>24</v>
      </c>
      <c r="C46" s="55" t="s">
        <v>25</v>
      </c>
      <c r="D46" s="55"/>
      <c r="E46" s="37">
        <v>6</v>
      </c>
      <c r="F46" s="39"/>
      <c r="G46" s="42"/>
    </row>
    <row r="47" spans="1:7" x14ac:dyDescent="0.2">
      <c r="A47" s="37">
        <f t="shared" ref="A47:A49" si="0">A46+1</f>
        <v>35</v>
      </c>
      <c r="B47" s="39" t="s">
        <v>8</v>
      </c>
      <c r="C47" s="55" t="s">
        <v>26</v>
      </c>
      <c r="D47" s="55"/>
      <c r="E47" s="37">
        <v>6</v>
      </c>
      <c r="F47" s="39"/>
      <c r="G47" s="42"/>
    </row>
    <row r="48" spans="1:7" x14ac:dyDescent="0.2">
      <c r="A48" s="37">
        <f t="shared" si="0"/>
        <v>36</v>
      </c>
      <c r="B48" s="39" t="s">
        <v>27</v>
      </c>
      <c r="C48" s="55" t="s">
        <v>28</v>
      </c>
      <c r="D48" s="55"/>
      <c r="E48" s="37">
        <v>1</v>
      </c>
      <c r="F48" s="39"/>
      <c r="G48" s="42"/>
    </row>
    <row r="49" spans="1:7" x14ac:dyDescent="0.2">
      <c r="A49" s="37">
        <f t="shared" si="0"/>
        <v>37</v>
      </c>
      <c r="B49" s="39" t="s">
        <v>29</v>
      </c>
      <c r="C49" s="55" t="s">
        <v>30</v>
      </c>
      <c r="D49" s="55"/>
      <c r="E49" s="37">
        <v>6</v>
      </c>
      <c r="F49" s="39"/>
      <c r="G49" s="42"/>
    </row>
    <row r="50" spans="1:7" x14ac:dyDescent="0.2">
      <c r="A50" s="37"/>
      <c r="B50" s="44" t="s">
        <v>32</v>
      </c>
      <c r="C50" s="55"/>
      <c r="D50" s="55"/>
      <c r="E50" s="37"/>
      <c r="F50" s="39"/>
      <c r="G50" s="42"/>
    </row>
    <row r="51" spans="1:7" x14ac:dyDescent="0.2">
      <c r="A51" s="37">
        <f>A49+1</f>
        <v>38</v>
      </c>
      <c r="B51" s="39" t="s">
        <v>22</v>
      </c>
      <c r="C51" s="55" t="s">
        <v>128</v>
      </c>
      <c r="D51" s="55"/>
      <c r="E51" s="37">
        <v>6</v>
      </c>
      <c r="F51" s="39"/>
      <c r="G51" s="42"/>
    </row>
    <row r="52" spans="1:7" x14ac:dyDescent="0.2">
      <c r="A52" s="37">
        <f>A51+1</f>
        <v>39</v>
      </c>
      <c r="B52" s="39" t="s">
        <v>24</v>
      </c>
      <c r="C52" s="58">
        <v>1182</v>
      </c>
      <c r="D52" s="55"/>
      <c r="E52" s="37">
        <v>6</v>
      </c>
      <c r="F52" s="39"/>
      <c r="G52" s="42"/>
    </row>
    <row r="53" spans="1:7" x14ac:dyDescent="0.2">
      <c r="A53" s="37">
        <f t="shared" ref="A53:A55" si="1">A52+1</f>
        <v>40</v>
      </c>
      <c r="B53" s="39" t="s">
        <v>8</v>
      </c>
      <c r="C53" s="55"/>
      <c r="D53" s="55"/>
      <c r="E53" s="37">
        <v>6</v>
      </c>
      <c r="F53" s="39"/>
      <c r="G53" s="42"/>
    </row>
    <row r="54" spans="1:7" x14ac:dyDescent="0.2">
      <c r="A54" s="37">
        <f t="shared" si="1"/>
        <v>41</v>
      </c>
      <c r="B54" s="39" t="s">
        <v>27</v>
      </c>
      <c r="C54" s="55" t="s">
        <v>28</v>
      </c>
      <c r="D54" s="55"/>
      <c r="E54" s="37">
        <v>1</v>
      </c>
      <c r="F54" s="39"/>
      <c r="G54" s="42"/>
    </row>
    <row r="55" spans="1:7" x14ac:dyDescent="0.2">
      <c r="A55" s="37">
        <f t="shared" si="1"/>
        <v>42</v>
      </c>
      <c r="B55" s="39" t="s">
        <v>33</v>
      </c>
      <c r="C55" s="55" t="s">
        <v>142</v>
      </c>
      <c r="D55" s="55"/>
      <c r="E55" s="37">
        <v>6</v>
      </c>
      <c r="F55" s="39"/>
      <c r="G55" s="42"/>
    </row>
    <row r="56" spans="1:7" x14ac:dyDescent="0.2">
      <c r="A56" s="37"/>
      <c r="B56" s="44" t="s">
        <v>34</v>
      </c>
      <c r="C56" s="55"/>
      <c r="D56" s="55"/>
      <c r="E56" s="37"/>
      <c r="F56" s="39"/>
      <c r="G56" s="42"/>
    </row>
    <row r="57" spans="1:7" x14ac:dyDescent="0.2">
      <c r="A57" s="37">
        <v>43</v>
      </c>
      <c r="B57" s="39" t="s">
        <v>22</v>
      </c>
      <c r="C57" s="55" t="s">
        <v>128</v>
      </c>
      <c r="D57" s="55"/>
      <c r="E57" s="37">
        <v>6</v>
      </c>
      <c r="F57" s="39"/>
      <c r="G57" s="42"/>
    </row>
    <row r="58" spans="1:7" x14ac:dyDescent="0.2">
      <c r="A58" s="37">
        <f>A57+1</f>
        <v>44</v>
      </c>
      <c r="B58" s="39" t="s">
        <v>24</v>
      </c>
      <c r="C58" s="58">
        <v>1182</v>
      </c>
      <c r="D58" s="55"/>
      <c r="E58" s="37">
        <v>6</v>
      </c>
      <c r="F58" s="39"/>
      <c r="G58" s="42"/>
    </row>
    <row r="59" spans="1:7" x14ac:dyDescent="0.2">
      <c r="A59" s="37">
        <f t="shared" ref="A59:A61" si="2">A58+1</f>
        <v>45</v>
      </c>
      <c r="B59" s="39" t="s">
        <v>8</v>
      </c>
      <c r="C59" s="55"/>
      <c r="D59" s="55"/>
      <c r="E59" s="37">
        <v>6</v>
      </c>
      <c r="F59" s="39"/>
      <c r="G59" s="42"/>
    </row>
    <row r="60" spans="1:7" x14ac:dyDescent="0.2">
      <c r="A60" s="37">
        <f t="shared" si="2"/>
        <v>46</v>
      </c>
      <c r="B60" s="39" t="s">
        <v>27</v>
      </c>
      <c r="C60" s="55" t="s">
        <v>28</v>
      </c>
      <c r="D60" s="55"/>
      <c r="E60" s="37">
        <v>1</v>
      </c>
      <c r="F60" s="39"/>
      <c r="G60" s="42"/>
    </row>
    <row r="61" spans="1:7" x14ac:dyDescent="0.2">
      <c r="A61" s="37">
        <f t="shared" si="2"/>
        <v>47</v>
      </c>
      <c r="B61" s="39" t="s">
        <v>35</v>
      </c>
      <c r="C61" s="55" t="s">
        <v>133</v>
      </c>
      <c r="D61" s="55"/>
      <c r="E61" s="37">
        <v>6</v>
      </c>
      <c r="F61" s="39"/>
      <c r="G61" s="42"/>
    </row>
    <row r="62" spans="1:7" x14ac:dyDescent="0.2">
      <c r="A62" s="50"/>
      <c r="B62" s="51" t="s">
        <v>37</v>
      </c>
      <c r="C62" s="57"/>
      <c r="D62" s="57"/>
      <c r="E62" s="34"/>
      <c r="F62" s="52"/>
      <c r="G62" s="53"/>
    </row>
    <row r="63" spans="1:7" x14ac:dyDescent="0.2">
      <c r="A63" s="37"/>
      <c r="B63" s="44" t="s">
        <v>144</v>
      </c>
      <c r="C63" s="55"/>
      <c r="D63" s="55"/>
      <c r="E63" s="37"/>
      <c r="F63" s="39"/>
      <c r="G63" s="42"/>
    </row>
    <row r="64" spans="1:7" x14ac:dyDescent="0.2">
      <c r="A64" s="37">
        <f>A61</f>
        <v>47</v>
      </c>
      <c r="B64" s="39" t="s">
        <v>38</v>
      </c>
      <c r="C64" s="55" t="s">
        <v>39</v>
      </c>
      <c r="D64" s="56"/>
      <c r="E64" s="37">
        <v>16</v>
      </c>
      <c r="F64" s="39"/>
      <c r="G64" s="42"/>
    </row>
    <row r="65" spans="1:7" x14ac:dyDescent="0.2">
      <c r="A65" s="37">
        <f>A64+1</f>
        <v>48</v>
      </c>
      <c r="B65" s="39" t="s">
        <v>40</v>
      </c>
      <c r="C65" s="55" t="s">
        <v>42</v>
      </c>
      <c r="D65" s="56"/>
      <c r="E65" s="37">
        <v>16</v>
      </c>
      <c r="F65" s="39"/>
      <c r="G65" s="42"/>
    </row>
    <row r="66" spans="1:7" x14ac:dyDescent="0.2">
      <c r="A66" s="37">
        <f t="shared" ref="A66:A67" si="3">A65+1</f>
        <v>49</v>
      </c>
      <c r="B66" s="39" t="s">
        <v>41</v>
      </c>
      <c r="C66" s="55" t="s">
        <v>43</v>
      </c>
      <c r="D66" s="56"/>
      <c r="E66" s="37">
        <v>16</v>
      </c>
      <c r="F66" s="39"/>
      <c r="G66" s="42"/>
    </row>
    <row r="67" spans="1:7" x14ac:dyDescent="0.2">
      <c r="A67" s="37">
        <f t="shared" si="3"/>
        <v>50</v>
      </c>
      <c r="B67" s="39" t="s">
        <v>44</v>
      </c>
      <c r="C67" s="55" t="s">
        <v>45</v>
      </c>
      <c r="D67" s="56"/>
      <c r="E67" s="37">
        <v>32</v>
      </c>
      <c r="F67" s="39"/>
      <c r="G67" s="42"/>
    </row>
    <row r="68" spans="1:7" x14ac:dyDescent="0.2">
      <c r="A68" s="37"/>
      <c r="B68" s="44" t="s">
        <v>145</v>
      </c>
      <c r="C68" s="55"/>
      <c r="D68" s="56"/>
      <c r="E68" s="37"/>
      <c r="F68" s="39"/>
      <c r="G68" s="42"/>
    </row>
    <row r="69" spans="1:7" x14ac:dyDescent="0.2">
      <c r="A69" s="37">
        <v>51</v>
      </c>
      <c r="B69" s="39" t="s">
        <v>47</v>
      </c>
      <c r="C69" s="55" t="s">
        <v>48</v>
      </c>
      <c r="D69" s="56"/>
      <c r="E69" s="37">
        <v>16</v>
      </c>
      <c r="F69" s="39"/>
      <c r="G69" s="42"/>
    </row>
    <row r="70" spans="1:7" x14ac:dyDescent="0.2">
      <c r="A70" s="37"/>
      <c r="B70" s="44" t="s">
        <v>146</v>
      </c>
      <c r="C70" s="55"/>
      <c r="D70" s="56"/>
      <c r="E70" s="46"/>
      <c r="F70" s="39"/>
      <c r="G70" s="42"/>
    </row>
    <row r="71" spans="1:7" x14ac:dyDescent="0.2">
      <c r="A71" s="37">
        <v>52</v>
      </c>
      <c r="B71" s="39" t="s">
        <v>130</v>
      </c>
      <c r="C71" s="55" t="s">
        <v>50</v>
      </c>
      <c r="D71" s="56" t="s">
        <v>135</v>
      </c>
      <c r="E71" s="37">
        <v>32</v>
      </c>
      <c r="F71" s="39"/>
      <c r="G71" s="42"/>
    </row>
    <row r="72" spans="1:7" x14ac:dyDescent="0.2">
      <c r="A72" s="37">
        <v>53</v>
      </c>
      <c r="B72" s="39" t="s">
        <v>51</v>
      </c>
      <c r="C72" s="55" t="s">
        <v>120</v>
      </c>
      <c r="D72" s="56"/>
      <c r="E72" s="37">
        <v>16</v>
      </c>
      <c r="F72" s="41"/>
      <c r="G72" s="42"/>
    </row>
    <row r="73" spans="1:7" x14ac:dyDescent="0.2">
      <c r="A73" s="50"/>
      <c r="B73" s="51" t="s">
        <v>52</v>
      </c>
      <c r="C73" s="57"/>
      <c r="D73" s="57"/>
      <c r="E73" s="34"/>
      <c r="F73" s="52"/>
      <c r="G73" s="53"/>
    </row>
    <row r="74" spans="1:7" x14ac:dyDescent="0.2">
      <c r="A74" s="37"/>
      <c r="B74" s="44" t="s">
        <v>56</v>
      </c>
      <c r="C74" s="55"/>
      <c r="D74" s="55"/>
      <c r="E74" s="37"/>
      <c r="F74" s="39"/>
      <c r="G74" s="42"/>
    </row>
    <row r="75" spans="1:7" x14ac:dyDescent="0.2">
      <c r="A75" s="37">
        <v>54</v>
      </c>
      <c r="B75" s="39" t="s">
        <v>27</v>
      </c>
      <c r="C75" s="55" t="s">
        <v>59</v>
      </c>
      <c r="D75" s="56"/>
      <c r="E75" s="37">
        <v>32</v>
      </c>
      <c r="F75" s="41"/>
      <c r="G75" s="42"/>
    </row>
    <row r="76" spans="1:7" x14ac:dyDescent="0.2">
      <c r="A76" s="37">
        <v>55</v>
      </c>
      <c r="B76" s="39" t="s">
        <v>27</v>
      </c>
      <c r="C76" s="55" t="s">
        <v>60</v>
      </c>
      <c r="D76" s="56"/>
      <c r="E76" s="37">
        <v>32</v>
      </c>
      <c r="F76" s="41"/>
      <c r="G76" s="42"/>
    </row>
    <row r="77" spans="1:7" x14ac:dyDescent="0.2">
      <c r="A77" s="37">
        <v>56</v>
      </c>
      <c r="B77" s="39" t="s">
        <v>85</v>
      </c>
      <c r="C77" s="55" t="s">
        <v>86</v>
      </c>
      <c r="D77" s="56"/>
      <c r="E77" s="37">
        <v>16</v>
      </c>
      <c r="F77" s="41"/>
      <c r="G77" s="42"/>
    </row>
    <row r="78" spans="1:7" x14ac:dyDescent="0.2">
      <c r="A78" s="37">
        <v>57</v>
      </c>
      <c r="B78" s="39" t="s">
        <v>88</v>
      </c>
      <c r="C78" s="55"/>
      <c r="D78" s="56"/>
      <c r="E78" s="37">
        <v>16</v>
      </c>
      <c r="F78" s="41"/>
      <c r="G78" s="42"/>
    </row>
    <row r="79" spans="1:7" x14ac:dyDescent="0.2">
      <c r="A79" s="37"/>
      <c r="B79" s="44" t="s">
        <v>61</v>
      </c>
      <c r="C79" s="55"/>
      <c r="D79" s="56"/>
      <c r="E79" s="37"/>
      <c r="F79" s="39"/>
      <c r="G79" s="42"/>
    </row>
    <row r="80" spans="1:7" x14ac:dyDescent="0.2">
      <c r="A80" s="37">
        <v>58</v>
      </c>
      <c r="B80" s="39" t="s">
        <v>8</v>
      </c>
      <c r="C80" s="55" t="s">
        <v>63</v>
      </c>
      <c r="D80" s="56"/>
      <c r="E80" s="37">
        <v>16</v>
      </c>
      <c r="F80" s="39"/>
      <c r="G80" s="42"/>
    </row>
    <row r="81" spans="1:7" x14ac:dyDescent="0.2">
      <c r="A81" s="37">
        <v>59</v>
      </c>
      <c r="B81" s="39" t="s">
        <v>27</v>
      </c>
      <c r="C81" s="55" t="s">
        <v>62</v>
      </c>
      <c r="D81" s="56"/>
      <c r="E81" s="37">
        <v>16</v>
      </c>
      <c r="F81" s="39"/>
      <c r="G81" s="42"/>
    </row>
    <row r="82" spans="1:7" x14ac:dyDescent="0.2">
      <c r="A82" s="37">
        <v>60</v>
      </c>
      <c r="B82" s="39" t="s">
        <v>27</v>
      </c>
      <c r="C82" s="55" t="s">
        <v>87</v>
      </c>
      <c r="D82" s="56"/>
      <c r="E82" s="37">
        <v>16</v>
      </c>
      <c r="F82" s="39"/>
      <c r="G82" s="42"/>
    </row>
    <row r="83" spans="1:7" x14ac:dyDescent="0.2">
      <c r="A83" s="37"/>
      <c r="B83" s="44" t="s">
        <v>64</v>
      </c>
      <c r="C83" s="55"/>
      <c r="D83" s="56"/>
      <c r="E83" s="37"/>
      <c r="F83" s="39"/>
      <c r="G83" s="42"/>
    </row>
    <row r="84" spans="1:7" x14ac:dyDescent="0.2">
      <c r="A84" s="37">
        <v>61</v>
      </c>
      <c r="B84" s="39" t="s">
        <v>27</v>
      </c>
      <c r="C84" s="55" t="s">
        <v>65</v>
      </c>
      <c r="D84" s="56"/>
      <c r="E84" s="37">
        <v>32</v>
      </c>
      <c r="F84" s="39"/>
      <c r="G84" s="42"/>
    </row>
    <row r="85" spans="1:7" x14ac:dyDescent="0.2">
      <c r="A85" s="37">
        <f>A84+1</f>
        <v>62</v>
      </c>
      <c r="B85" s="39" t="s">
        <v>27</v>
      </c>
      <c r="C85" s="55" t="s">
        <v>66</v>
      </c>
      <c r="D85" s="56"/>
      <c r="E85" s="37">
        <v>2</v>
      </c>
      <c r="F85" s="39"/>
      <c r="G85" s="42"/>
    </row>
    <row r="86" spans="1:7" x14ac:dyDescent="0.2">
      <c r="A86" s="37">
        <f t="shared" ref="A86:A89" si="4">A85+1</f>
        <v>63</v>
      </c>
      <c r="B86" s="39" t="s">
        <v>121</v>
      </c>
      <c r="C86" s="55" t="s">
        <v>123</v>
      </c>
      <c r="D86" s="56"/>
      <c r="E86" s="37">
        <v>1</v>
      </c>
      <c r="F86" s="39"/>
      <c r="G86" s="42"/>
    </row>
    <row r="87" spans="1:7" x14ac:dyDescent="0.2">
      <c r="A87" s="37">
        <f t="shared" si="4"/>
        <v>64</v>
      </c>
      <c r="B87" s="39" t="s">
        <v>121</v>
      </c>
      <c r="C87" s="55" t="s">
        <v>124</v>
      </c>
      <c r="D87" s="56"/>
      <c r="E87" s="37">
        <v>1</v>
      </c>
      <c r="F87" s="39"/>
      <c r="G87" s="42"/>
    </row>
    <row r="88" spans="1:7" x14ac:dyDescent="0.2">
      <c r="A88" s="37">
        <f t="shared" si="4"/>
        <v>65</v>
      </c>
      <c r="B88" s="39" t="s">
        <v>121</v>
      </c>
      <c r="C88" s="55" t="s">
        <v>125</v>
      </c>
      <c r="D88" s="56"/>
      <c r="E88" s="37">
        <v>1</v>
      </c>
      <c r="F88" s="39"/>
      <c r="G88" s="42"/>
    </row>
    <row r="89" spans="1:7" x14ac:dyDescent="0.2">
      <c r="A89" s="37">
        <f t="shared" si="4"/>
        <v>66</v>
      </c>
      <c r="B89" s="39" t="s">
        <v>122</v>
      </c>
      <c r="C89" s="55" t="s">
        <v>126</v>
      </c>
      <c r="D89" s="56"/>
      <c r="E89" s="37">
        <v>1</v>
      </c>
      <c r="F89" s="39"/>
      <c r="G89" s="42"/>
    </row>
    <row r="90" spans="1:7" x14ac:dyDescent="0.2">
      <c r="A90" s="37"/>
      <c r="B90" s="44" t="s">
        <v>55</v>
      </c>
      <c r="C90" s="55"/>
      <c r="D90" s="56"/>
      <c r="E90" s="37"/>
      <c r="F90" s="39"/>
      <c r="G90" s="42"/>
    </row>
    <row r="91" spans="1:7" x14ac:dyDescent="0.2">
      <c r="A91" s="37">
        <f>A89</f>
        <v>66</v>
      </c>
      <c r="B91" s="39" t="s">
        <v>27</v>
      </c>
      <c r="C91" s="55" t="s">
        <v>57</v>
      </c>
      <c r="D91" s="56"/>
      <c r="E91" s="37">
        <v>32</v>
      </c>
      <c r="F91" s="39"/>
      <c r="G91" s="42"/>
    </row>
    <row r="92" spans="1:7" x14ac:dyDescent="0.2">
      <c r="A92" s="37">
        <f>A91+1</f>
        <v>67</v>
      </c>
      <c r="B92" s="39" t="s">
        <v>53</v>
      </c>
      <c r="C92" s="55" t="s">
        <v>54</v>
      </c>
      <c r="D92" s="56"/>
      <c r="E92" s="37">
        <v>32</v>
      </c>
      <c r="F92" s="39"/>
      <c r="G92" s="42"/>
    </row>
    <row r="93" spans="1:7" x14ac:dyDescent="0.2">
      <c r="A93" s="37">
        <f>A92+1</f>
        <v>68</v>
      </c>
      <c r="B93" s="39" t="s">
        <v>8</v>
      </c>
      <c r="C93" s="55" t="s">
        <v>58</v>
      </c>
      <c r="D93" s="56"/>
      <c r="E93" s="37">
        <v>32</v>
      </c>
      <c r="F93" s="39"/>
      <c r="G93" s="42"/>
    </row>
    <row r="94" spans="1:7" x14ac:dyDescent="0.2">
      <c r="A94" s="46"/>
      <c r="B94" s="47" t="s">
        <v>67</v>
      </c>
      <c r="C94" s="59"/>
      <c r="D94" s="60"/>
      <c r="E94" s="46"/>
      <c r="F94" s="40"/>
      <c r="G94" s="48"/>
    </row>
    <row r="95" spans="1:7" x14ac:dyDescent="0.2">
      <c r="A95" s="46">
        <f>A93</f>
        <v>68</v>
      </c>
      <c r="B95" s="40" t="s">
        <v>27</v>
      </c>
      <c r="C95" s="59" t="s">
        <v>68</v>
      </c>
      <c r="D95" s="60"/>
      <c r="E95" s="46">
        <v>8</v>
      </c>
      <c r="F95" s="40"/>
      <c r="G95" s="48"/>
    </row>
    <row r="96" spans="1:7" x14ac:dyDescent="0.2">
      <c r="A96" s="46">
        <f>A95+1</f>
        <v>69</v>
      </c>
      <c r="B96" s="40" t="s">
        <v>27</v>
      </c>
      <c r="C96" s="59" t="s">
        <v>69</v>
      </c>
      <c r="D96" s="60"/>
      <c r="E96" s="46">
        <v>8</v>
      </c>
      <c r="F96" s="40"/>
      <c r="G96" s="48"/>
    </row>
    <row r="97" spans="1:7" x14ac:dyDescent="0.2">
      <c r="A97" s="46">
        <f t="shared" ref="A97:A100" si="5">A96+1</f>
        <v>70</v>
      </c>
      <c r="B97" s="40" t="s">
        <v>27</v>
      </c>
      <c r="C97" s="59" t="s">
        <v>70</v>
      </c>
      <c r="D97" s="60"/>
      <c r="E97" s="46">
        <v>4</v>
      </c>
      <c r="F97" s="40"/>
      <c r="G97" s="48"/>
    </row>
    <row r="98" spans="1:7" x14ac:dyDescent="0.2">
      <c r="A98" s="46">
        <f t="shared" si="5"/>
        <v>71</v>
      </c>
      <c r="B98" s="40" t="s">
        <v>71</v>
      </c>
      <c r="C98" s="59" t="s">
        <v>72</v>
      </c>
      <c r="D98" s="60"/>
      <c r="E98" s="46">
        <v>2</v>
      </c>
      <c r="F98" s="40"/>
      <c r="G98" s="48"/>
    </row>
    <row r="99" spans="1:7" s="43" customFormat="1" x14ac:dyDescent="0.2">
      <c r="A99" s="37">
        <f t="shared" si="5"/>
        <v>72</v>
      </c>
      <c r="B99" s="39" t="s">
        <v>27</v>
      </c>
      <c r="C99" s="55" t="s">
        <v>73</v>
      </c>
      <c r="D99" s="56"/>
      <c r="E99" s="37">
        <v>2</v>
      </c>
      <c r="F99" s="39"/>
      <c r="G99" s="48"/>
    </row>
    <row r="100" spans="1:7" s="43" customFormat="1" x14ac:dyDescent="0.2">
      <c r="A100" s="37">
        <f t="shared" si="5"/>
        <v>73</v>
      </c>
      <c r="B100" s="39" t="s">
        <v>27</v>
      </c>
      <c r="C100" s="55" t="s">
        <v>74</v>
      </c>
      <c r="D100" s="56"/>
      <c r="E100" s="37">
        <v>4</v>
      </c>
      <c r="F100" s="39"/>
      <c r="G100" s="48"/>
    </row>
    <row r="101" spans="1:7" s="29" customFormat="1" ht="18" customHeight="1" x14ac:dyDescent="0.2">
      <c r="A101" s="32"/>
      <c r="B101" s="61" t="s">
        <v>138</v>
      </c>
      <c r="C101" s="61"/>
      <c r="D101" s="61"/>
      <c r="E101" s="32"/>
      <c r="F101" s="33"/>
      <c r="G101" s="62"/>
    </row>
    <row r="102" spans="1:7" s="43" customFormat="1" x14ac:dyDescent="0.2">
      <c r="A102" s="49"/>
      <c r="B102" s="64" t="s">
        <v>147</v>
      </c>
      <c r="C102" s="63" t="s">
        <v>140</v>
      </c>
      <c r="D102" s="63"/>
      <c r="E102" s="37">
        <v>1</v>
      </c>
      <c r="F102" s="39"/>
      <c r="G102" s="48"/>
    </row>
    <row r="103" spans="1:7" s="43" customFormat="1" x14ac:dyDescent="0.2">
      <c r="A103" s="49"/>
      <c r="B103" s="65"/>
      <c r="C103" s="63" t="s">
        <v>141</v>
      </c>
      <c r="D103" s="63"/>
      <c r="E103" s="37">
        <v>1</v>
      </c>
      <c r="F103" s="39"/>
      <c r="G103" s="48"/>
    </row>
  </sheetData>
  <mergeCells count="2">
    <mergeCell ref="A102:A103"/>
    <mergeCell ref="B102:B10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Price 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Tobia Nayaqayaqa</dc:creator>
  <cp:lastModifiedBy>Kamendra Swami</cp:lastModifiedBy>
  <dcterms:created xsi:type="dcterms:W3CDTF">2021-01-02T23:11:24Z</dcterms:created>
  <dcterms:modified xsi:type="dcterms:W3CDTF">2021-01-21T21:07:09Z</dcterms:modified>
</cp:coreProperties>
</file>